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ter-server\data\HPRプロジェクト\金融資料\"/>
    </mc:Choice>
  </mc:AlternateContent>
  <bookViews>
    <workbookView xWindow="240" yWindow="15" windowWidth="11715" windowHeight="9345"/>
  </bookViews>
  <sheets>
    <sheet name="借入金明細書" sheetId="3" r:id="rId1"/>
  </sheets>
  <definedNames>
    <definedName name="_xlnm.Print_Area" localSheetId="0">借入金明細書!$A$1:$AG$48</definedName>
  </definedNames>
  <calcPr calcId="152511"/>
</workbook>
</file>

<file path=xl/calcChain.xml><?xml version="1.0" encoding="utf-8"?>
<calcChain xmlns="http://schemas.openxmlformats.org/spreadsheetml/2006/main">
  <c r="AB48" i="3" l="1"/>
  <c r="AE48" i="3"/>
  <c r="AE47" i="3"/>
  <c r="AE46" i="3"/>
  <c r="AE45" i="3"/>
  <c r="AE44" i="3"/>
  <c r="AE43" i="3"/>
  <c r="AE42" i="3"/>
  <c r="AE41" i="3"/>
  <c r="AE40" i="3"/>
  <c r="AE39" i="3"/>
  <c r="AA47" i="3"/>
  <c r="Y47" i="3"/>
  <c r="W47" i="3"/>
  <c r="AA46" i="3"/>
  <c r="Y46" i="3"/>
  <c r="W46" i="3"/>
  <c r="AA45" i="3"/>
  <c r="Y45" i="3"/>
  <c r="W45" i="3"/>
  <c r="AA44" i="3"/>
  <c r="Y44" i="3"/>
  <c r="W44" i="3"/>
  <c r="AA43" i="3"/>
  <c r="Y43" i="3"/>
  <c r="W43" i="3"/>
  <c r="AA42" i="3"/>
  <c r="Y42" i="3"/>
  <c r="W42" i="3"/>
  <c r="AA41" i="3"/>
  <c r="Y41" i="3"/>
  <c r="W41" i="3"/>
  <c r="AA40" i="3"/>
  <c r="Y40" i="3"/>
  <c r="W40" i="3"/>
  <c r="AA39" i="3"/>
  <c r="Y39" i="3"/>
  <c r="W39" i="3"/>
  <c r="T47" i="3"/>
  <c r="R47" i="3"/>
  <c r="P47" i="3"/>
  <c r="T46" i="3"/>
  <c r="R46" i="3"/>
  <c r="P46" i="3"/>
  <c r="T45" i="3"/>
  <c r="R45" i="3"/>
  <c r="P45" i="3"/>
  <c r="T44" i="3"/>
  <c r="R44" i="3"/>
  <c r="P44" i="3"/>
  <c r="T43" i="3"/>
  <c r="R43" i="3"/>
  <c r="P43" i="3"/>
  <c r="T42" i="3"/>
  <c r="R42" i="3"/>
  <c r="P42" i="3"/>
  <c r="T41" i="3"/>
  <c r="R41" i="3"/>
  <c r="P41" i="3"/>
  <c r="T40" i="3"/>
  <c r="R40" i="3"/>
  <c r="P40" i="3"/>
  <c r="T39" i="3"/>
  <c r="R39" i="3"/>
  <c r="P39" i="3"/>
  <c r="M39" i="3"/>
  <c r="M48" i="3"/>
  <c r="J48" i="3"/>
  <c r="I48" i="3"/>
  <c r="F48" i="3"/>
  <c r="M47" i="3"/>
  <c r="I47" i="3"/>
  <c r="M46" i="3"/>
  <c r="I46" i="3"/>
  <c r="M45" i="3"/>
  <c r="I45" i="3"/>
  <c r="M44" i="3"/>
  <c r="I44" i="3"/>
  <c r="M43" i="3"/>
  <c r="I43" i="3"/>
  <c r="M42" i="3"/>
  <c r="I42" i="3"/>
  <c r="M41" i="3"/>
  <c r="I41" i="3"/>
  <c r="M40" i="3"/>
  <c r="I40" i="3"/>
  <c r="I39" i="3"/>
  <c r="AC31" i="3"/>
  <c r="J30" i="3"/>
  <c r="M30" i="3"/>
  <c r="N30" i="3"/>
  <c r="T30" i="3"/>
  <c r="F30" i="3"/>
  <c r="I30" i="3"/>
  <c r="T28" i="3"/>
  <c r="M28" i="3"/>
  <c r="I28" i="3"/>
  <c r="I25" i="3"/>
  <c r="I26" i="3"/>
  <c r="T26" i="3"/>
  <c r="M26" i="3"/>
  <c r="T25" i="3"/>
  <c r="M25" i="3"/>
  <c r="T24" i="3"/>
  <c r="M24" i="3"/>
  <c r="I24" i="3"/>
  <c r="T14" i="3"/>
  <c r="T13" i="3"/>
  <c r="T12" i="3"/>
  <c r="T11" i="3"/>
  <c r="N15" i="3"/>
  <c r="T15" i="3"/>
  <c r="J15" i="3"/>
  <c r="M15" i="3"/>
  <c r="M14" i="3"/>
  <c r="M13" i="3"/>
  <c r="M12" i="3"/>
  <c r="M11" i="3"/>
  <c r="F15" i="3"/>
  <c r="I15" i="3"/>
  <c r="I14" i="3"/>
  <c r="I13" i="3"/>
  <c r="I12" i="3"/>
  <c r="I11" i="3"/>
</calcChain>
</file>

<file path=xl/sharedStrings.xml><?xml version="1.0" encoding="utf-8"?>
<sst xmlns="http://schemas.openxmlformats.org/spreadsheetml/2006/main" count="62" uniqueCount="38">
  <si>
    <t>(別紙)売掛金・受取手形・買掛金・支払手形・借入金の明細を記入してください。</t>
    <rPh sb="1" eb="3">
      <t>ベッシ</t>
    </rPh>
    <rPh sb="4" eb="6">
      <t>ウリカケ</t>
    </rPh>
    <rPh sb="6" eb="7">
      <t>キン</t>
    </rPh>
    <rPh sb="8" eb="10">
      <t>ウケトリ</t>
    </rPh>
    <rPh sb="10" eb="12">
      <t>テガタ</t>
    </rPh>
    <rPh sb="13" eb="16">
      <t>カイカケキン</t>
    </rPh>
    <rPh sb="17" eb="19">
      <t>シハライ</t>
    </rPh>
    <rPh sb="19" eb="21">
      <t>テガタ</t>
    </rPh>
    <rPh sb="22" eb="24">
      <t>カリイレ</t>
    </rPh>
    <rPh sb="24" eb="25">
      <t>キン</t>
    </rPh>
    <rPh sb="26" eb="28">
      <t>メイサイ</t>
    </rPh>
    <rPh sb="29" eb="31">
      <t>キニュウ</t>
    </rPh>
    <phoneticPr fontId="2"/>
  </si>
  <si>
    <t>売掛金・受取手形の明細</t>
    <rPh sb="0" eb="2">
      <t>ウリカケ</t>
    </rPh>
    <rPh sb="2" eb="3">
      <t>キン</t>
    </rPh>
    <rPh sb="4" eb="6">
      <t>ウケトリ</t>
    </rPh>
    <rPh sb="6" eb="8">
      <t>テガタ</t>
    </rPh>
    <rPh sb="9" eb="11">
      <t>メイサイ</t>
    </rPh>
    <phoneticPr fontId="2"/>
  </si>
  <si>
    <t>（金額の多いものから）</t>
    <rPh sb="1" eb="3">
      <t>キンガク</t>
    </rPh>
    <rPh sb="4" eb="5">
      <t>オオ</t>
    </rPh>
    <phoneticPr fontId="2"/>
  </si>
  <si>
    <t>販　　売　　先</t>
    <rPh sb="0" eb="1">
      <t>ハン</t>
    </rPh>
    <rPh sb="3" eb="4">
      <t>バイ</t>
    </rPh>
    <rPh sb="6" eb="7">
      <t>サキ</t>
    </rPh>
    <phoneticPr fontId="2"/>
  </si>
  <si>
    <t>売　掛　金</t>
    <rPh sb="0" eb="1">
      <t>バイ</t>
    </rPh>
    <rPh sb="2" eb="3">
      <t>カカリ</t>
    </rPh>
    <rPh sb="4" eb="5">
      <t>キン</t>
    </rPh>
    <phoneticPr fontId="2"/>
  </si>
  <si>
    <t>残　　　高</t>
    <rPh sb="0" eb="1">
      <t>ザン</t>
    </rPh>
    <rPh sb="4" eb="5">
      <t>コウ</t>
    </rPh>
    <phoneticPr fontId="2"/>
  </si>
  <si>
    <t>枚　　数</t>
    <rPh sb="0" eb="1">
      <t>マイ</t>
    </rPh>
    <rPh sb="3" eb="4">
      <t>カズ</t>
    </rPh>
    <phoneticPr fontId="2"/>
  </si>
  <si>
    <t>受　　取　　手　　形</t>
    <rPh sb="0" eb="1">
      <t>ウケ</t>
    </rPh>
    <rPh sb="3" eb="4">
      <t>トリ</t>
    </rPh>
    <rPh sb="6" eb="7">
      <t>テ</t>
    </rPh>
    <rPh sb="9" eb="10">
      <t>ケイ</t>
    </rPh>
    <phoneticPr fontId="2"/>
  </si>
  <si>
    <t>摘　　　　　　　　要</t>
    <rPh sb="0" eb="1">
      <t>テキ</t>
    </rPh>
    <rPh sb="9" eb="10">
      <t>ヨウ</t>
    </rPh>
    <phoneticPr fontId="2"/>
  </si>
  <si>
    <t>千円</t>
    <rPh sb="0" eb="2">
      <t>センエン</t>
    </rPh>
    <phoneticPr fontId="2"/>
  </si>
  <si>
    <t>※受取手形には割引中の手形および裏書</t>
    <rPh sb="1" eb="3">
      <t>ウケトリ</t>
    </rPh>
    <rPh sb="3" eb="5">
      <t>テガタ</t>
    </rPh>
    <rPh sb="7" eb="10">
      <t>ワリビキチュウ</t>
    </rPh>
    <rPh sb="11" eb="13">
      <t>テガタ</t>
    </rPh>
    <rPh sb="16" eb="18">
      <t>ウラガキ</t>
    </rPh>
    <phoneticPr fontId="2"/>
  </si>
  <si>
    <t>　譲渡した手形も含めてください。</t>
    <rPh sb="1" eb="3">
      <t>ジョウト</t>
    </rPh>
    <rPh sb="5" eb="7">
      <t>テガタ</t>
    </rPh>
    <rPh sb="8" eb="9">
      <t>フク</t>
    </rPh>
    <phoneticPr fontId="2"/>
  </si>
  <si>
    <t>合　　　　　　計</t>
    <rPh sb="0" eb="1">
      <t>ゴウ</t>
    </rPh>
    <rPh sb="7" eb="8">
      <t>ケイ</t>
    </rPh>
    <phoneticPr fontId="2"/>
  </si>
  <si>
    <t>その他小口　計</t>
    <rPh sb="2" eb="3">
      <t>タ</t>
    </rPh>
    <rPh sb="3" eb="5">
      <t>コグチ</t>
    </rPh>
    <rPh sb="6" eb="7">
      <t>ケイ</t>
    </rPh>
    <phoneticPr fontId="2"/>
  </si>
  <si>
    <t>買掛金・支払手形の明細</t>
    <rPh sb="0" eb="3">
      <t>カイカケキン</t>
    </rPh>
    <rPh sb="4" eb="6">
      <t>シハライ</t>
    </rPh>
    <rPh sb="6" eb="8">
      <t>テガタ</t>
    </rPh>
    <rPh sb="9" eb="11">
      <t>メイサイ</t>
    </rPh>
    <phoneticPr fontId="2"/>
  </si>
  <si>
    <t>買　掛　金</t>
    <rPh sb="0" eb="1">
      <t>バイ</t>
    </rPh>
    <rPh sb="2" eb="3">
      <t>カカリ</t>
    </rPh>
    <rPh sb="4" eb="5">
      <t>キン</t>
    </rPh>
    <phoneticPr fontId="2"/>
  </si>
  <si>
    <t>支　　払　　手　　形</t>
    <rPh sb="0" eb="1">
      <t>ササ</t>
    </rPh>
    <rPh sb="3" eb="4">
      <t>バライ</t>
    </rPh>
    <rPh sb="6" eb="7">
      <t>テ</t>
    </rPh>
    <rPh sb="9" eb="10">
      <t>ケイ</t>
    </rPh>
    <phoneticPr fontId="2"/>
  </si>
  <si>
    <t>支払手形の期日区分類</t>
    <rPh sb="0" eb="2">
      <t>シハライ</t>
    </rPh>
    <rPh sb="2" eb="4">
      <t>テガタ</t>
    </rPh>
    <rPh sb="5" eb="7">
      <t>キジツ</t>
    </rPh>
    <rPh sb="7" eb="9">
      <t>クブン</t>
    </rPh>
    <rPh sb="9" eb="10">
      <t>タグイ</t>
    </rPh>
    <phoneticPr fontId="2"/>
  </si>
  <si>
    <t>月期日分</t>
    <rPh sb="0" eb="1">
      <t>ガツ</t>
    </rPh>
    <rPh sb="1" eb="3">
      <t>キジツ</t>
    </rPh>
    <rPh sb="3" eb="4">
      <t>ブン</t>
    </rPh>
    <phoneticPr fontId="2"/>
  </si>
  <si>
    <t>計</t>
    <rPh sb="0" eb="1">
      <t>ケイ</t>
    </rPh>
    <phoneticPr fontId="2"/>
  </si>
  <si>
    <t>借　入　金　の　明　細</t>
    <rPh sb="0" eb="1">
      <t>シャク</t>
    </rPh>
    <rPh sb="2" eb="3">
      <t>イリ</t>
    </rPh>
    <rPh sb="4" eb="5">
      <t>キン</t>
    </rPh>
    <rPh sb="8" eb="9">
      <t>メイ</t>
    </rPh>
    <rPh sb="10" eb="11">
      <t>ホソ</t>
    </rPh>
    <phoneticPr fontId="2"/>
  </si>
  <si>
    <t>当初金額</t>
    <rPh sb="0" eb="2">
      <t>トウショ</t>
    </rPh>
    <rPh sb="2" eb="4">
      <t>キンガク</t>
    </rPh>
    <phoneticPr fontId="2"/>
  </si>
  <si>
    <t>当初借入日</t>
    <rPh sb="0" eb="2">
      <t>トウショ</t>
    </rPh>
    <rPh sb="2" eb="5">
      <t>カリイレビ</t>
    </rPh>
    <phoneticPr fontId="2"/>
  </si>
  <si>
    <t>最終期日</t>
    <rPh sb="0" eb="2">
      <t>サイシュウ</t>
    </rPh>
    <rPh sb="2" eb="4">
      <t>キジツ</t>
    </rPh>
    <phoneticPr fontId="2"/>
  </si>
  <si>
    <t>月返済額</t>
    <rPh sb="0" eb="1">
      <t>ツキ</t>
    </rPh>
    <rPh sb="1" eb="3">
      <t>ヘンサイ</t>
    </rPh>
    <rPh sb="3" eb="4">
      <t>ガク</t>
    </rPh>
    <phoneticPr fontId="2"/>
  </si>
  <si>
    <t>備考</t>
    <rPh sb="0" eb="2">
      <t>ビコウ</t>
    </rPh>
    <phoneticPr fontId="2"/>
  </si>
  <si>
    <t>借　入　先</t>
    <rPh sb="0" eb="1">
      <t>シャク</t>
    </rPh>
    <rPh sb="2" eb="3">
      <t>イリ</t>
    </rPh>
    <rPh sb="4" eb="5">
      <t>サキ</t>
    </rPh>
    <phoneticPr fontId="2"/>
  </si>
  <si>
    <t>残　　高</t>
    <rPh sb="0" eb="1">
      <t>ザン</t>
    </rPh>
    <rPh sb="3" eb="4">
      <t>コウ</t>
    </rPh>
    <phoneticPr fontId="2"/>
  </si>
  <si>
    <t>合　　　　計</t>
    <rPh sb="0" eb="1">
      <t>ゴウ</t>
    </rPh>
    <rPh sb="5" eb="6">
      <t>ケイ</t>
    </rPh>
    <phoneticPr fontId="2"/>
  </si>
  <si>
    <t>仕　　入　　先</t>
    <rPh sb="0" eb="1">
      <t>ツコウ</t>
    </rPh>
    <rPh sb="3" eb="4">
      <t>イリ</t>
    </rPh>
    <rPh sb="6" eb="7">
      <t>サキ</t>
    </rPh>
    <phoneticPr fontId="2"/>
  </si>
  <si>
    <t>借 入 金 明 細 書</t>
    <rPh sb="0" eb="1">
      <t>シャク</t>
    </rPh>
    <rPh sb="2" eb="3">
      <t>ニュウ</t>
    </rPh>
    <rPh sb="4" eb="5">
      <t>キン</t>
    </rPh>
    <rPh sb="6" eb="7">
      <t>メイ</t>
    </rPh>
    <rPh sb="8" eb="9">
      <t>ホソ</t>
    </rPh>
    <rPh sb="10" eb="11">
      <t>ショ</t>
    </rPh>
    <phoneticPr fontId="2"/>
  </si>
  <si>
    <t>枚</t>
    <phoneticPr fontId="2"/>
  </si>
  <si>
    <t>(千円)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</si>
  <si>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</si>
  <si>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</si>
  <si>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</si>
  <si>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日現在</t>
    <rPh sb="0" eb="1">
      <t>ニチ</t>
    </rPh>
    <rPh sb="1" eb="3">
      <t>ゲンザイ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</si>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</sst>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3" fillId="2" borderId="7" xfId="0" applyFont="1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5" fillId="2" borderId="12" xfId="0" applyFont="1" applyFill="1" applyBorder="1">
      <alignment vertical="center"/>
    </xf>
    <xf numFmtId="0" fontId="0" fillId="2" borderId="13" xfId="0" applyFill="1" applyBorder="1">
      <alignment vertical="center"/>
    </xf>
    <xf numFmtId="0" fontId="5" fillId="2" borderId="9" xfId="0" applyFont="1" applyFill="1" applyBorder="1">
      <alignment vertical="center"/>
    </xf>
    <xf numFmtId="0" fontId="6" fillId="2" borderId="14" xfId="0" applyFont="1" applyFill="1" applyBorder="1" applyAlignment="1">
      <alignment vertical="top"/>
    </xf>
    <xf numFmtId="0" fontId="6" fillId="2" borderId="15" xfId="0" applyFont="1" applyFill="1" applyBorder="1" applyAlignment="1">
      <alignment vertical="top"/>
    </xf>
    <xf numFmtId="0" fontId="6" fillId="2" borderId="14" xfId="0" applyFont="1" applyFill="1" applyBorder="1" applyAlignment="1" applyProtection="1">
      <alignment vertical="top"/>
    </xf>
    <xf numFmtId="0" fontId="0" fillId="2" borderId="16" xfId="0" applyFill="1" applyBorder="1" applyProtection="1">
      <alignment vertical="center"/>
    </xf>
    <xf numFmtId="0" fontId="0" fillId="2" borderId="17" xfId="0" applyFill="1" applyBorder="1" applyProtection="1">
      <alignment vertical="center"/>
    </xf>
    <xf numFmtId="0" fontId="0" fillId="2" borderId="18" xfId="0" applyFill="1" applyBorder="1" applyProtection="1">
      <alignment vertical="center"/>
    </xf>
    <xf numFmtId="0" fontId="0" fillId="2" borderId="19" xfId="0" applyFill="1" applyBorder="1" applyProtection="1">
      <alignment vertical="center"/>
    </xf>
    <xf numFmtId="0" fontId="0" fillId="2" borderId="20" xfId="0" applyFill="1" applyBorder="1" applyAlignment="1" applyProtection="1">
      <alignment vertical="center" shrinkToFit="1"/>
    </xf>
    <xf numFmtId="0" fontId="0" fillId="2" borderId="21" xfId="0" applyFill="1" applyBorder="1" applyAlignment="1" applyProtection="1">
      <alignment vertical="center" shrinkToFit="1"/>
    </xf>
    <xf numFmtId="0" fontId="6" fillId="2" borderId="17" xfId="0" applyFont="1" applyFill="1" applyBorder="1" applyAlignment="1" applyProtection="1">
      <alignment horizontal="center" vertical="center" shrinkToFit="1"/>
    </xf>
    <xf numFmtId="176" fontId="0" fillId="2" borderId="0" xfId="0" applyNumberFormat="1" applyFill="1">
      <alignment vertical="center"/>
    </xf>
    <xf numFmtId="0" fontId="0" fillId="2" borderId="22" xfId="0" applyFill="1" applyBorder="1" applyProtection="1">
      <alignment vertical="center"/>
    </xf>
    <xf numFmtId="0" fontId="0" fillId="2" borderId="23" xfId="0" applyFill="1" applyBorder="1" applyProtection="1">
      <alignment vertical="center"/>
    </xf>
    <xf numFmtId="0" fontId="5" fillId="2" borderId="11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3" fillId="2" borderId="18" xfId="0" applyFont="1" applyFill="1" applyBorder="1" applyAlignment="1" applyProtection="1">
      <alignment horizontal="center" vertical="center" shrinkToFit="1"/>
    </xf>
    <xf numFmtId="0" fontId="3" fillId="2" borderId="14" xfId="0" applyFont="1" applyFill="1" applyBorder="1" applyAlignment="1" applyProtection="1">
      <alignment horizontal="center" vertical="center" shrinkToFit="1"/>
    </xf>
    <xf numFmtId="0" fontId="3" fillId="2" borderId="18" xfId="0" applyFont="1" applyFill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>
      <alignment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center"/>
    </xf>
    <xf numFmtId="38" fontId="1" fillId="2" borderId="16" xfId="1" applyFont="1" applyFill="1" applyBorder="1" applyAlignment="1" applyProtection="1">
      <alignment vertical="center"/>
      <protection locked="0"/>
    </xf>
    <xf numFmtId="38" fontId="1" fillId="2" borderId="18" xfId="1" applyFont="1" applyFill="1" applyBorder="1" applyAlignment="1" applyProtection="1">
      <alignment vertical="center"/>
      <protection locked="0"/>
    </xf>
    <xf numFmtId="38" fontId="1" fillId="2" borderId="20" xfId="1" applyFont="1" applyFill="1" applyBorder="1" applyAlignment="1">
      <alignment vertical="center"/>
    </xf>
    <xf numFmtId="38" fontId="1" fillId="2" borderId="21" xfId="1" applyFont="1" applyFill="1" applyBorder="1" applyAlignment="1">
      <alignment vertical="center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</xf>
    <xf numFmtId="0" fontId="3" fillId="2" borderId="7" xfId="0" applyFont="1" applyFill="1" applyBorder="1" applyAlignment="1" applyProtection="1">
      <alignment horizontal="center" vertical="center" shrinkToFit="1"/>
    </xf>
    <xf numFmtId="0" fontId="3" fillId="2" borderId="24" xfId="0" applyFont="1" applyFill="1" applyBorder="1" applyAlignment="1" applyProtection="1">
      <alignment horizontal="center" vertical="center" shrinkToFit="1"/>
    </xf>
    <xf numFmtId="0" fontId="3" fillId="2" borderId="25" xfId="0" applyFont="1" applyFill="1" applyBorder="1" applyAlignment="1" applyProtection="1">
      <alignment horizontal="center" vertical="center" shrinkToFit="1"/>
    </xf>
    <xf numFmtId="0" fontId="6" fillId="2" borderId="18" xfId="0" applyFont="1" applyFill="1" applyBorder="1" applyAlignment="1" applyProtection="1">
      <alignment horizontal="center" vertical="center" shrinkToFit="1"/>
    </xf>
    <xf numFmtId="0" fontId="6" fillId="2" borderId="14" xfId="0" applyFont="1" applyFill="1" applyBorder="1" applyAlignment="1" applyProtection="1">
      <alignment horizontal="center" vertical="center" shrinkToFit="1"/>
    </xf>
    <xf numFmtId="0" fontId="0" fillId="2" borderId="16" xfId="0" applyFill="1" applyBorder="1" applyAlignment="1" applyProtection="1">
      <alignment horizontal="center" vertical="center" shrinkToFit="1"/>
      <protection locked="0"/>
    </xf>
    <xf numFmtId="0" fontId="0" fillId="2" borderId="18" xfId="0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3" fillId="2" borderId="26" xfId="0" applyFont="1" applyFill="1" applyBorder="1" applyAlignment="1" applyProtection="1">
      <alignment horizontal="center" vertical="center" shrinkToFit="1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38" fontId="1" fillId="2" borderId="12" xfId="1" applyFont="1" applyFill="1" applyBorder="1" applyAlignment="1" applyProtection="1">
      <alignment vertical="center"/>
      <protection locked="0"/>
    </xf>
    <xf numFmtId="38" fontId="1" fillId="2" borderId="11" xfId="1" applyFont="1" applyFill="1" applyBorder="1" applyAlignment="1" applyProtection="1">
      <alignment vertical="center"/>
      <protection locked="0"/>
    </xf>
    <xf numFmtId="38" fontId="1" fillId="2" borderId="10" xfId="1" applyFont="1" applyFill="1" applyBorder="1" applyAlignment="1" applyProtection="1">
      <alignment vertical="center"/>
      <protection locked="0"/>
    </xf>
    <xf numFmtId="38" fontId="1" fillId="2" borderId="7" xfId="1" applyFont="1" applyFill="1" applyBorder="1" applyAlignment="1" applyProtection="1">
      <alignment vertical="center"/>
      <protection locked="0"/>
    </xf>
    <xf numFmtId="0" fontId="6" fillId="2" borderId="24" xfId="0" applyFont="1" applyFill="1" applyBorder="1" applyAlignment="1" applyProtection="1">
      <alignment vertical="top"/>
    </xf>
    <xf numFmtId="0" fontId="6" fillId="2" borderId="25" xfId="0" applyFont="1" applyFill="1" applyBorder="1" applyAlignment="1" applyProtection="1">
      <alignment vertical="top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 shrinkToFit="1"/>
    </xf>
    <xf numFmtId="0" fontId="6" fillId="2" borderId="15" xfId="0" applyFont="1" applyFill="1" applyBorder="1" applyAlignment="1" applyProtection="1">
      <alignment horizontal="center" vertical="center" shrinkToFit="1"/>
    </xf>
    <xf numFmtId="0" fontId="6" fillId="2" borderId="24" xfId="0" applyFont="1" applyFill="1" applyBorder="1" applyAlignment="1" applyProtection="1">
      <alignment horizontal="center" vertical="top"/>
    </xf>
    <xf numFmtId="0" fontId="6" fillId="2" borderId="23" xfId="0" applyFont="1" applyFill="1" applyBorder="1" applyAlignment="1" applyProtection="1">
      <alignment horizontal="center" vertical="top"/>
    </xf>
    <xf numFmtId="0" fontId="5" fillId="2" borderId="12" xfId="0" applyFont="1" applyFill="1" applyBorder="1" applyAlignment="1" applyProtection="1">
      <alignment vertical="top"/>
      <protection locked="0"/>
    </xf>
    <xf numFmtId="0" fontId="5" fillId="2" borderId="11" xfId="0" applyFont="1" applyFill="1" applyBorder="1" applyAlignment="1" applyProtection="1">
      <alignment vertical="top"/>
      <protection locked="0"/>
    </xf>
    <xf numFmtId="0" fontId="5" fillId="2" borderId="13" xfId="0" applyFont="1" applyFill="1" applyBorder="1" applyAlignment="1" applyProtection="1">
      <alignment vertical="top"/>
      <protection locked="0"/>
    </xf>
    <xf numFmtId="0" fontId="5" fillId="2" borderId="9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5" xfId="0" applyFont="1" applyFill="1" applyBorder="1" applyAlignment="1" applyProtection="1">
      <alignment vertical="top"/>
      <protection locked="0"/>
    </xf>
    <xf numFmtId="0" fontId="5" fillId="2" borderId="10" xfId="0" applyFont="1" applyFill="1" applyBorder="1" applyAlignment="1" applyProtection="1">
      <alignment vertical="top"/>
      <protection locked="0"/>
    </xf>
    <xf numFmtId="0" fontId="5" fillId="2" borderId="7" xfId="0" applyFont="1" applyFill="1" applyBorder="1" applyAlignment="1" applyProtection="1">
      <alignment vertical="top"/>
      <protection locked="0"/>
    </xf>
    <xf numFmtId="0" fontId="5" fillId="2" borderId="8" xfId="0" applyFont="1" applyFill="1" applyBorder="1" applyAlignment="1" applyProtection="1">
      <alignment vertical="top"/>
      <protection locked="0"/>
    </xf>
    <xf numFmtId="38" fontId="1" fillId="2" borderId="12" xfId="1" applyFont="1" applyFill="1" applyBorder="1" applyAlignment="1" applyProtection="1">
      <alignment vertical="center"/>
    </xf>
    <xf numFmtId="38" fontId="1" fillId="2" borderId="11" xfId="1" applyFont="1" applyFill="1" applyBorder="1" applyAlignment="1" applyProtection="1">
      <alignment vertical="center"/>
    </xf>
    <xf numFmtId="38" fontId="1" fillId="2" borderId="34" xfId="1" applyFont="1" applyFill="1" applyBorder="1" applyAlignment="1" applyProtection="1">
      <alignment vertical="center"/>
    </xf>
    <xf numFmtId="38" fontId="1" fillId="2" borderId="33" xfId="1" applyFont="1" applyFill="1" applyBorder="1" applyAlignment="1" applyProtection="1">
      <alignment vertical="center"/>
    </xf>
    <xf numFmtId="38" fontId="1" fillId="2" borderId="20" xfId="1" applyFont="1" applyFill="1" applyBorder="1" applyAlignment="1" applyProtection="1">
      <alignment vertical="center"/>
    </xf>
    <xf numFmtId="38" fontId="1" fillId="2" borderId="21" xfId="1" applyFont="1" applyFill="1" applyBorder="1" applyAlignment="1" applyProtection="1">
      <alignment vertical="center"/>
    </xf>
    <xf numFmtId="0" fontId="6" fillId="2" borderId="25" xfId="0" applyFont="1" applyFill="1" applyBorder="1" applyAlignment="1" applyProtection="1">
      <alignment horizontal="center" vertical="top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top"/>
      <protection locked="0"/>
    </xf>
    <xf numFmtId="0" fontId="0" fillId="2" borderId="0" xfId="0" applyFill="1" applyBorder="1" applyAlignment="1" applyProtection="1">
      <alignment vertical="top"/>
      <protection locked="0"/>
    </xf>
    <xf numFmtId="0" fontId="0" fillId="2" borderId="5" xfId="0" applyFill="1" applyBorder="1" applyAlignment="1" applyProtection="1">
      <alignment vertical="top"/>
      <protection locked="0"/>
    </xf>
    <xf numFmtId="0" fontId="0" fillId="2" borderId="34" xfId="0" applyFill="1" applyBorder="1" applyAlignment="1" applyProtection="1">
      <alignment vertical="top"/>
      <protection locked="0"/>
    </xf>
    <xf numFmtId="0" fontId="0" fillId="2" borderId="33" xfId="0" applyFill="1" applyBorder="1" applyAlignment="1" applyProtection="1">
      <alignment vertical="top"/>
      <protection locked="0"/>
    </xf>
    <xf numFmtId="0" fontId="0" fillId="2" borderId="35" xfId="0" applyFill="1" applyBorder="1" applyAlignment="1" applyProtection="1">
      <alignment vertical="top"/>
      <protection locked="0"/>
    </xf>
    <xf numFmtId="0" fontId="6" fillId="2" borderId="24" xfId="0" applyFont="1" applyFill="1" applyBorder="1" applyAlignment="1">
      <alignment vertical="top"/>
    </xf>
    <xf numFmtId="0" fontId="6" fillId="2" borderId="25" xfId="0" applyFont="1" applyFill="1" applyBorder="1" applyAlignment="1">
      <alignment vertical="top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2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1" xfId="0" applyFill="1" applyBorder="1" applyAlignment="1" applyProtection="1">
      <alignment horizontal="center" vertical="center"/>
    </xf>
    <xf numFmtId="0" fontId="0" fillId="2" borderId="30" xfId="0" applyFill="1" applyBorder="1" applyAlignment="1" applyProtection="1">
      <alignment vertical="center"/>
    </xf>
    <xf numFmtId="0" fontId="0" fillId="2" borderId="31" xfId="0" applyFill="1" applyBorder="1" applyAlignment="1" applyProtection="1">
      <alignment vertical="center"/>
    </xf>
    <xf numFmtId="0" fontId="0" fillId="2" borderId="32" xfId="0" applyFill="1" applyBorder="1" applyAlignment="1" applyProtection="1">
      <alignment vertical="center"/>
    </xf>
    <xf numFmtId="0" fontId="0" fillId="2" borderId="18" xfId="0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0" fontId="0" fillId="2" borderId="25" xfId="0" applyFill="1" applyBorder="1" applyAlignment="1" applyProtection="1">
      <alignment vertical="center"/>
    </xf>
    <xf numFmtId="0" fontId="0" fillId="2" borderId="28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center" vertical="center"/>
    </xf>
    <xf numFmtId="0" fontId="0" fillId="2" borderId="22" xfId="0" applyFill="1" applyBorder="1" applyAlignment="1" applyProtection="1">
      <alignment horizontal="center" vertical="center"/>
    </xf>
    <xf numFmtId="0" fontId="0" fillId="2" borderId="33" xfId="0" applyFill="1" applyBorder="1" applyAlignment="1" applyProtection="1">
      <alignment horizontal="center" vertical="center"/>
    </xf>
    <xf numFmtId="0" fontId="0" fillId="2" borderId="23" xfId="0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8"/>
  <sheetViews>
    <sheetView tabSelected="1" view="pageBreakPreview" zoomScaleNormal="100" zoomScaleSheetLayoutView="100" workbookViewId="0">
      <selection activeCell="A9" sqref="A9:E10"/>
    </sheetView>
  </sheetViews>
  <sheetFormatPr defaultColWidth="3.375" defaultRowHeight="20.25" customHeight="1"/>
  <cols>
    <col min="1" max="12" width="3.375" style="1"/>
    <col min="13" max="13" width="3.375" style="1" customWidth="1"/>
    <col min="14" max="14" width="2" style="1" customWidth="1"/>
    <col min="15" max="16" width="2.125" style="1" customWidth="1"/>
    <col min="17" max="17" width="2.25" style="1" customWidth="1"/>
    <col min="18" max="18" width="2.125" style="1" customWidth="1"/>
    <col min="19" max="19" width="2.25" style="1" customWidth="1"/>
    <col min="20" max="20" width="2.125" style="1" customWidth="1"/>
    <col min="21" max="21" width="2" style="1" customWidth="1"/>
    <col min="22" max="23" width="2.125" style="1" customWidth="1"/>
    <col min="24" max="24" width="2.25" style="1" customWidth="1"/>
    <col min="25" max="25" width="2.125" style="1" customWidth="1"/>
    <col min="26" max="26" width="2.25" style="1" customWidth="1"/>
    <col min="27" max="27" width="2.125" style="1" customWidth="1"/>
    <col min="28" max="32" width="3.375" style="1"/>
    <col min="33" max="33" width="6.625" style="1" customWidth="1"/>
    <col min="34" max="37" width="3.375" style="1"/>
    <col min="38" max="38" width="6.875" style="1" bestFit="1" customWidth="1"/>
    <col min="39" max="16384" width="3.375" style="1"/>
  </cols>
  <sheetData>
    <row r="1" spans="1:33" ht="21">
      <c r="A1" s="118" t="s">
        <v>30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</row>
    <row r="2" spans="1:33" ht="5.0999999999999996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spans="1:33" ht="14.25" thickBot="1">
      <c r="A3" s="2" t="s">
        <v>0</v>
      </c>
    </row>
    <row r="4" spans="1:33" ht="11.25" customHeigh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5"/>
    </row>
    <row r="5" spans="1:33" ht="25.5">
      <c r="A5" s="6"/>
      <c r="B5" s="7"/>
      <c r="C5" s="7"/>
      <c r="D5" s="7"/>
      <c r="E5" s="7"/>
      <c r="F5" s="119" t="s">
        <v>1</v>
      </c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7"/>
      <c r="AD5" s="7"/>
      <c r="AE5" s="7"/>
      <c r="AF5" s="7"/>
      <c r="AG5" s="8"/>
    </row>
    <row r="6" spans="1:33" ht="11.25" customHeight="1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1" t="s">
        <v>2</v>
      </c>
      <c r="AB6" s="10"/>
      <c r="AC6" s="10"/>
      <c r="AD6" s="10"/>
      <c r="AE6" s="10"/>
      <c r="AF6" s="10"/>
      <c r="AG6" s="12"/>
    </row>
    <row r="7" spans="1:33" ht="13.5">
      <c r="A7" s="121" t="s">
        <v>3</v>
      </c>
      <c r="B7" s="120"/>
      <c r="C7" s="120"/>
      <c r="D7" s="120"/>
      <c r="E7" s="122"/>
      <c r="F7" s="126" t="s">
        <v>4</v>
      </c>
      <c r="G7" s="124"/>
      <c r="H7" s="124"/>
      <c r="I7" s="125"/>
      <c r="J7" s="126" t="s">
        <v>7</v>
      </c>
      <c r="K7" s="124"/>
      <c r="L7" s="124"/>
      <c r="M7" s="124"/>
      <c r="N7" s="124"/>
      <c r="O7" s="124"/>
      <c r="P7" s="124"/>
      <c r="Q7" s="124"/>
      <c r="R7" s="124"/>
      <c r="S7" s="124"/>
      <c r="T7" s="125"/>
      <c r="U7" s="13"/>
      <c r="V7" s="7"/>
      <c r="W7" s="7"/>
      <c r="X7" s="7"/>
      <c r="Y7" s="7"/>
      <c r="Z7" s="120" t="s">
        <v>8</v>
      </c>
      <c r="AA7" s="120"/>
      <c r="AB7" s="120"/>
      <c r="AC7" s="120"/>
      <c r="AD7" s="120"/>
      <c r="AE7" s="120"/>
      <c r="AF7" s="7"/>
      <c r="AG7" s="8"/>
    </row>
    <row r="8" spans="1:33" ht="13.5">
      <c r="A8" s="123"/>
      <c r="B8" s="124"/>
      <c r="C8" s="124"/>
      <c r="D8" s="124"/>
      <c r="E8" s="125"/>
      <c r="F8" s="42" t="s">
        <v>5</v>
      </c>
      <c r="G8" s="133"/>
      <c r="H8" s="133"/>
      <c r="I8" s="134"/>
      <c r="J8" s="42" t="s">
        <v>5</v>
      </c>
      <c r="K8" s="133"/>
      <c r="L8" s="133"/>
      <c r="M8" s="134"/>
      <c r="N8" s="42" t="s">
        <v>6</v>
      </c>
      <c r="O8" s="133"/>
      <c r="P8" s="133"/>
      <c r="Q8" s="133"/>
      <c r="R8" s="133"/>
      <c r="S8" s="133"/>
      <c r="T8" s="134"/>
      <c r="U8" s="14"/>
      <c r="V8" s="10"/>
      <c r="W8" s="10"/>
      <c r="X8" s="10"/>
      <c r="Y8" s="10"/>
      <c r="Z8" s="124"/>
      <c r="AA8" s="124"/>
      <c r="AB8" s="124"/>
      <c r="AC8" s="124"/>
      <c r="AD8" s="124"/>
      <c r="AE8" s="124"/>
      <c r="AF8" s="10"/>
      <c r="AG8" s="12"/>
    </row>
    <row r="9" spans="1:33" ht="13.5">
      <c r="A9" s="104"/>
      <c r="B9" s="105"/>
      <c r="C9" s="105"/>
      <c r="D9" s="105"/>
      <c r="E9" s="106"/>
      <c r="F9" s="75"/>
      <c r="G9" s="76"/>
      <c r="H9" s="76"/>
      <c r="I9" s="116" t="s">
        <v>9</v>
      </c>
      <c r="J9" s="75"/>
      <c r="K9" s="76"/>
      <c r="L9" s="76"/>
      <c r="M9" s="116" t="s">
        <v>9</v>
      </c>
      <c r="N9" s="75"/>
      <c r="O9" s="76"/>
      <c r="P9" s="76"/>
      <c r="Q9" s="76"/>
      <c r="R9" s="76"/>
      <c r="S9" s="76"/>
      <c r="T9" s="116" t="s">
        <v>31</v>
      </c>
      <c r="U9" s="16" t="s">
        <v>10</v>
      </c>
      <c r="V9" s="32"/>
      <c r="W9" s="32"/>
      <c r="X9" s="32"/>
      <c r="Y9" s="15"/>
      <c r="Z9" s="15"/>
      <c r="AA9" s="15"/>
      <c r="AB9" s="15"/>
      <c r="AC9" s="15"/>
      <c r="AD9" s="15"/>
      <c r="AE9" s="15"/>
      <c r="AF9" s="15"/>
      <c r="AG9" s="17"/>
    </row>
    <row r="10" spans="1:33" ht="13.5">
      <c r="A10" s="107"/>
      <c r="B10" s="108"/>
      <c r="C10" s="108"/>
      <c r="D10" s="108"/>
      <c r="E10" s="109"/>
      <c r="F10" s="77"/>
      <c r="G10" s="78"/>
      <c r="H10" s="78"/>
      <c r="I10" s="117"/>
      <c r="J10" s="77"/>
      <c r="K10" s="78"/>
      <c r="L10" s="78"/>
      <c r="M10" s="117"/>
      <c r="N10" s="77"/>
      <c r="O10" s="78"/>
      <c r="P10" s="78"/>
      <c r="Q10" s="78"/>
      <c r="R10" s="78"/>
      <c r="S10" s="78"/>
      <c r="T10" s="117"/>
      <c r="U10" s="18" t="s">
        <v>11</v>
      </c>
      <c r="V10" s="33"/>
      <c r="W10" s="33"/>
      <c r="X10" s="33"/>
      <c r="Y10" s="7"/>
      <c r="Z10" s="7"/>
      <c r="AA10" s="7"/>
      <c r="AB10" s="7"/>
      <c r="AC10" s="7"/>
      <c r="AD10" s="7"/>
      <c r="AE10" s="7"/>
      <c r="AF10" s="7"/>
      <c r="AG10" s="8"/>
    </row>
    <row r="11" spans="1:33" ht="27" customHeight="1">
      <c r="A11" s="81"/>
      <c r="B11" s="82"/>
      <c r="C11" s="82"/>
      <c r="D11" s="82"/>
      <c r="E11" s="83"/>
      <c r="F11" s="52"/>
      <c r="G11" s="53"/>
      <c r="H11" s="53"/>
      <c r="I11" s="19" t="str">
        <f>IF(F11&lt;&gt;0,"千円","")</f>
        <v/>
      </c>
      <c r="J11" s="52"/>
      <c r="K11" s="53"/>
      <c r="L11" s="53"/>
      <c r="M11" s="19" t="str">
        <f>IF(J11&lt;&gt;0,"千円","")</f>
        <v/>
      </c>
      <c r="N11" s="52"/>
      <c r="O11" s="53"/>
      <c r="P11" s="53"/>
      <c r="Q11" s="53"/>
      <c r="R11" s="53"/>
      <c r="S11" s="53"/>
      <c r="T11" s="19" t="str">
        <f>IF(N11&lt;&gt;0,"枚","")</f>
        <v/>
      </c>
      <c r="U11" s="110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2"/>
    </row>
    <row r="12" spans="1:33" ht="27" customHeight="1">
      <c r="A12" s="81"/>
      <c r="B12" s="82"/>
      <c r="C12" s="82"/>
      <c r="D12" s="82"/>
      <c r="E12" s="83"/>
      <c r="F12" s="52"/>
      <c r="G12" s="53"/>
      <c r="H12" s="53"/>
      <c r="I12" s="19" t="str">
        <f>IF(F12&lt;&gt;0,"千円","")</f>
        <v/>
      </c>
      <c r="J12" s="52"/>
      <c r="K12" s="53"/>
      <c r="L12" s="53"/>
      <c r="M12" s="19" t="str">
        <f>IF(J12&lt;&gt;0,"千円","")</f>
        <v/>
      </c>
      <c r="N12" s="52"/>
      <c r="O12" s="53"/>
      <c r="P12" s="53"/>
      <c r="Q12" s="53"/>
      <c r="R12" s="53"/>
      <c r="S12" s="53"/>
      <c r="T12" s="19" t="str">
        <f>IF(N12&lt;&gt;0,"枚","")</f>
        <v/>
      </c>
      <c r="U12" s="110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2"/>
    </row>
    <row r="13" spans="1:33" ht="27" customHeight="1">
      <c r="A13" s="81"/>
      <c r="B13" s="82"/>
      <c r="C13" s="82"/>
      <c r="D13" s="82"/>
      <c r="E13" s="83"/>
      <c r="F13" s="52"/>
      <c r="G13" s="53"/>
      <c r="H13" s="53"/>
      <c r="I13" s="19" t="str">
        <f>IF(F13&lt;&gt;0,"千円","")</f>
        <v/>
      </c>
      <c r="J13" s="52"/>
      <c r="K13" s="53"/>
      <c r="L13" s="53"/>
      <c r="M13" s="19" t="str">
        <f>IF(J13&lt;&gt;0,"千円","")</f>
        <v/>
      </c>
      <c r="N13" s="52"/>
      <c r="O13" s="53"/>
      <c r="P13" s="53"/>
      <c r="Q13" s="53"/>
      <c r="R13" s="53"/>
      <c r="S13" s="53"/>
      <c r="T13" s="19" t="str">
        <f>IF(N13&lt;&gt;0,"枚","")</f>
        <v/>
      </c>
      <c r="U13" s="110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2"/>
    </row>
    <row r="14" spans="1:33" ht="27" customHeight="1">
      <c r="A14" s="135" t="s">
        <v>13</v>
      </c>
      <c r="B14" s="136"/>
      <c r="C14" s="136"/>
      <c r="D14" s="136"/>
      <c r="E14" s="137"/>
      <c r="F14" s="52"/>
      <c r="G14" s="53"/>
      <c r="H14" s="53"/>
      <c r="I14" s="19" t="str">
        <f>IF(F14&lt;&gt;0,"千円","")</f>
        <v/>
      </c>
      <c r="J14" s="52"/>
      <c r="K14" s="53"/>
      <c r="L14" s="53"/>
      <c r="M14" s="19" t="str">
        <f>IF(J14&lt;&gt;0,"千円","")</f>
        <v/>
      </c>
      <c r="N14" s="52"/>
      <c r="O14" s="53"/>
      <c r="P14" s="53"/>
      <c r="Q14" s="53"/>
      <c r="R14" s="53"/>
      <c r="S14" s="53"/>
      <c r="T14" s="19" t="str">
        <f>IF(N14&lt;&gt;0,"枚","")</f>
        <v/>
      </c>
      <c r="U14" s="110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2"/>
    </row>
    <row r="15" spans="1:33" ht="27" customHeight="1" thickBot="1">
      <c r="A15" s="138" t="s">
        <v>12</v>
      </c>
      <c r="B15" s="139"/>
      <c r="C15" s="139"/>
      <c r="D15" s="139"/>
      <c r="E15" s="140"/>
      <c r="F15" s="54" t="str">
        <f>IF(SUM(F9:H14)=0,"",SUM(F9:H14))</f>
        <v/>
      </c>
      <c r="G15" s="55"/>
      <c r="H15" s="55"/>
      <c r="I15" s="20" t="str">
        <f>IF(F15="","","千円")</f>
        <v/>
      </c>
      <c r="J15" s="54" t="str">
        <f>IF(SUM(J9:L14)=0,"",SUM(J9:L14))</f>
        <v/>
      </c>
      <c r="K15" s="55"/>
      <c r="L15" s="55"/>
      <c r="M15" s="20" t="str">
        <f>IF(J15="","","千円")</f>
        <v/>
      </c>
      <c r="N15" s="54" t="str">
        <f>IF(SUM(N9:S14)=0,"",SUM(N9:S14))</f>
        <v/>
      </c>
      <c r="O15" s="55"/>
      <c r="P15" s="55"/>
      <c r="Q15" s="55"/>
      <c r="R15" s="55"/>
      <c r="S15" s="55"/>
      <c r="T15" s="20" t="str">
        <f>IF(N15="","","枚")</f>
        <v/>
      </c>
      <c r="U15" s="113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5"/>
    </row>
    <row r="16" spans="1:33" ht="14.25" thickBot="1">
      <c r="A16" s="13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1:33" ht="11.25" customHeight="1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5"/>
    </row>
    <row r="18" spans="1:33" ht="25.5">
      <c r="A18" s="6"/>
      <c r="B18" s="7"/>
      <c r="C18" s="7"/>
      <c r="D18" s="7"/>
      <c r="E18" s="7"/>
      <c r="F18" s="119" t="s">
        <v>14</v>
      </c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7"/>
      <c r="AD18" s="7"/>
      <c r="AE18" s="7"/>
      <c r="AF18" s="7"/>
      <c r="AG18" s="8"/>
    </row>
    <row r="19" spans="1:33" ht="11.25" customHeight="1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1" t="s">
        <v>2</v>
      </c>
      <c r="AB19" s="10"/>
      <c r="AC19" s="10"/>
      <c r="AD19" s="10"/>
      <c r="AE19" s="10"/>
      <c r="AF19" s="10"/>
      <c r="AG19" s="12"/>
    </row>
    <row r="20" spans="1:33" ht="13.5">
      <c r="A20" s="127" t="s">
        <v>29</v>
      </c>
      <c r="B20" s="128"/>
      <c r="C20" s="128"/>
      <c r="D20" s="128"/>
      <c r="E20" s="129"/>
      <c r="F20" s="126" t="s">
        <v>15</v>
      </c>
      <c r="G20" s="124"/>
      <c r="H20" s="124"/>
      <c r="I20" s="125"/>
      <c r="J20" s="126" t="s">
        <v>16</v>
      </c>
      <c r="K20" s="124"/>
      <c r="L20" s="124"/>
      <c r="M20" s="124"/>
      <c r="N20" s="124"/>
      <c r="O20" s="124"/>
      <c r="P20" s="124"/>
      <c r="Q20" s="124"/>
      <c r="R20" s="124"/>
      <c r="S20" s="124"/>
      <c r="T20" s="125"/>
      <c r="U20" s="13"/>
      <c r="V20" s="7"/>
      <c r="W20" s="7"/>
      <c r="X20" s="7"/>
      <c r="Y20" s="7"/>
      <c r="Z20" s="120" t="s">
        <v>8</v>
      </c>
      <c r="AA20" s="120"/>
      <c r="AB20" s="120"/>
      <c r="AC20" s="120"/>
      <c r="AD20" s="120"/>
      <c r="AE20" s="120"/>
      <c r="AF20" s="7"/>
      <c r="AG20" s="8"/>
    </row>
    <row r="21" spans="1:33" ht="13.5">
      <c r="A21" s="130"/>
      <c r="B21" s="131"/>
      <c r="C21" s="131"/>
      <c r="D21" s="131"/>
      <c r="E21" s="132"/>
      <c r="F21" s="42" t="s">
        <v>5</v>
      </c>
      <c r="G21" s="133"/>
      <c r="H21" s="133"/>
      <c r="I21" s="134"/>
      <c r="J21" s="42" t="s">
        <v>5</v>
      </c>
      <c r="K21" s="133"/>
      <c r="L21" s="133"/>
      <c r="M21" s="134"/>
      <c r="N21" s="42" t="s">
        <v>6</v>
      </c>
      <c r="O21" s="133"/>
      <c r="P21" s="133"/>
      <c r="Q21" s="133"/>
      <c r="R21" s="133"/>
      <c r="S21" s="133"/>
      <c r="T21" s="134"/>
      <c r="U21" s="14"/>
      <c r="V21" s="10"/>
      <c r="W21" s="10"/>
      <c r="X21" s="10"/>
      <c r="Y21" s="10"/>
      <c r="Z21" s="124"/>
      <c r="AA21" s="124"/>
      <c r="AB21" s="124"/>
      <c r="AC21" s="124"/>
      <c r="AD21" s="124"/>
      <c r="AE21" s="124"/>
      <c r="AF21" s="10"/>
      <c r="AG21" s="12"/>
    </row>
    <row r="22" spans="1:33" ht="13.5">
      <c r="A22" s="104"/>
      <c r="B22" s="105"/>
      <c r="C22" s="105"/>
      <c r="D22" s="105"/>
      <c r="E22" s="106"/>
      <c r="F22" s="75"/>
      <c r="G22" s="76"/>
      <c r="H22" s="76"/>
      <c r="I22" s="79" t="s">
        <v>9</v>
      </c>
      <c r="J22" s="75"/>
      <c r="K22" s="76"/>
      <c r="L22" s="76"/>
      <c r="M22" s="79" t="s">
        <v>9</v>
      </c>
      <c r="N22" s="75"/>
      <c r="O22" s="76"/>
      <c r="P22" s="76"/>
      <c r="Q22" s="76"/>
      <c r="R22" s="76"/>
      <c r="S22" s="76"/>
      <c r="T22" s="79" t="s">
        <v>31</v>
      </c>
      <c r="U22" s="88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90"/>
    </row>
    <row r="23" spans="1:33" ht="13.5">
      <c r="A23" s="107"/>
      <c r="B23" s="108"/>
      <c r="C23" s="108"/>
      <c r="D23" s="108"/>
      <c r="E23" s="109"/>
      <c r="F23" s="77"/>
      <c r="G23" s="78"/>
      <c r="H23" s="78"/>
      <c r="I23" s="80"/>
      <c r="J23" s="77"/>
      <c r="K23" s="78"/>
      <c r="L23" s="78"/>
      <c r="M23" s="80"/>
      <c r="N23" s="77"/>
      <c r="O23" s="78"/>
      <c r="P23" s="78"/>
      <c r="Q23" s="78"/>
      <c r="R23" s="78"/>
      <c r="S23" s="78"/>
      <c r="T23" s="80"/>
      <c r="U23" s="91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3"/>
    </row>
    <row r="24" spans="1:33" ht="27" customHeight="1">
      <c r="A24" s="81"/>
      <c r="B24" s="82"/>
      <c r="C24" s="82"/>
      <c r="D24" s="82"/>
      <c r="E24" s="83"/>
      <c r="F24" s="52"/>
      <c r="G24" s="53"/>
      <c r="H24" s="53"/>
      <c r="I24" s="21" t="str">
        <f>IF(F24&lt;&gt;0,"千円","")</f>
        <v/>
      </c>
      <c r="J24" s="52"/>
      <c r="K24" s="53"/>
      <c r="L24" s="53"/>
      <c r="M24" s="21" t="str">
        <f>IF(J24&lt;&gt;0,"千円","")</f>
        <v/>
      </c>
      <c r="N24" s="52"/>
      <c r="O24" s="53"/>
      <c r="P24" s="53"/>
      <c r="Q24" s="53"/>
      <c r="R24" s="53"/>
      <c r="S24" s="53"/>
      <c r="T24" s="21" t="str">
        <f>IF(N24&lt;&gt;0,"枚","")</f>
        <v/>
      </c>
      <c r="U24" s="94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6"/>
    </row>
    <row r="25" spans="1:33" ht="27" customHeight="1">
      <c r="A25" s="81"/>
      <c r="B25" s="82"/>
      <c r="C25" s="82"/>
      <c r="D25" s="82"/>
      <c r="E25" s="83"/>
      <c r="F25" s="52"/>
      <c r="G25" s="53"/>
      <c r="H25" s="53"/>
      <c r="I25" s="21" t="str">
        <f>IF(F25&lt;&gt;0,"千円","")</f>
        <v/>
      </c>
      <c r="J25" s="52"/>
      <c r="K25" s="53"/>
      <c r="L25" s="53"/>
      <c r="M25" s="21" t="str">
        <f>IF(J25&lt;&gt;0,"千円","")</f>
        <v/>
      </c>
      <c r="N25" s="52"/>
      <c r="O25" s="53"/>
      <c r="P25" s="53"/>
      <c r="Q25" s="53"/>
      <c r="R25" s="53"/>
      <c r="S25" s="53"/>
      <c r="T25" s="21" t="str">
        <f>IF(N25&lt;&gt;0,"枚","")</f>
        <v/>
      </c>
      <c r="U25" s="22"/>
      <c r="V25" s="24"/>
      <c r="W25" s="24"/>
      <c r="X25" s="24"/>
      <c r="Y25" s="146" t="s">
        <v>17</v>
      </c>
      <c r="Z25" s="146"/>
      <c r="AA25" s="146"/>
      <c r="AB25" s="146"/>
      <c r="AC25" s="146"/>
      <c r="AD25" s="146"/>
      <c r="AE25" s="146"/>
      <c r="AF25" s="146"/>
      <c r="AG25" s="23"/>
    </row>
    <row r="26" spans="1:33" ht="13.5" customHeight="1">
      <c r="A26" s="104"/>
      <c r="B26" s="105"/>
      <c r="C26" s="105"/>
      <c r="D26" s="105"/>
      <c r="E26" s="106"/>
      <c r="F26" s="75"/>
      <c r="G26" s="76"/>
      <c r="H26" s="76"/>
      <c r="I26" s="86" t="str">
        <f>IF(F26&lt;&gt;0,"千円","")</f>
        <v/>
      </c>
      <c r="J26" s="75"/>
      <c r="K26" s="76"/>
      <c r="L26" s="76"/>
      <c r="M26" s="86" t="str">
        <f>IF(J26&lt;&gt;0,"千円","")</f>
        <v/>
      </c>
      <c r="N26" s="75"/>
      <c r="O26" s="76"/>
      <c r="P26" s="76"/>
      <c r="Q26" s="76"/>
      <c r="R26" s="76"/>
      <c r="S26" s="76"/>
      <c r="T26" s="86" t="str">
        <f>IF(N26&lt;&gt;0,"枚","")</f>
        <v/>
      </c>
      <c r="U26" s="66"/>
      <c r="V26" s="67"/>
      <c r="W26" s="67"/>
      <c r="X26" s="67"/>
      <c r="Y26" s="67"/>
      <c r="Z26" s="64" t="s">
        <v>18</v>
      </c>
      <c r="AA26" s="64"/>
      <c r="AB26" s="65"/>
      <c r="AC26" s="52"/>
      <c r="AD26" s="53"/>
      <c r="AE26" s="53"/>
      <c r="AF26" s="53"/>
      <c r="AG26" s="28" t="s">
        <v>32</v>
      </c>
    </row>
    <row r="27" spans="1:33" ht="13.5" customHeight="1">
      <c r="A27" s="107"/>
      <c r="B27" s="108"/>
      <c r="C27" s="108"/>
      <c r="D27" s="108"/>
      <c r="E27" s="109"/>
      <c r="F27" s="77"/>
      <c r="G27" s="78"/>
      <c r="H27" s="78"/>
      <c r="I27" s="103"/>
      <c r="J27" s="77"/>
      <c r="K27" s="78"/>
      <c r="L27" s="78"/>
      <c r="M27" s="103"/>
      <c r="N27" s="77"/>
      <c r="O27" s="78"/>
      <c r="P27" s="78"/>
      <c r="Q27" s="78"/>
      <c r="R27" s="78"/>
      <c r="S27" s="78"/>
      <c r="T27" s="103"/>
      <c r="U27" s="66"/>
      <c r="V27" s="67"/>
      <c r="W27" s="67"/>
      <c r="X27" s="67"/>
      <c r="Y27" s="67"/>
      <c r="Z27" s="64" t="s">
        <v>18</v>
      </c>
      <c r="AA27" s="64"/>
      <c r="AB27" s="65"/>
      <c r="AC27" s="52"/>
      <c r="AD27" s="53"/>
      <c r="AE27" s="53"/>
      <c r="AF27" s="53"/>
      <c r="AG27" s="23"/>
    </row>
    <row r="28" spans="1:33" ht="13.5" customHeight="1">
      <c r="A28" s="147" t="s">
        <v>13</v>
      </c>
      <c r="B28" s="148"/>
      <c r="C28" s="148"/>
      <c r="D28" s="148"/>
      <c r="E28" s="149"/>
      <c r="F28" s="75"/>
      <c r="G28" s="76"/>
      <c r="H28" s="76"/>
      <c r="I28" s="86" t="str">
        <f>IF(F28&lt;&gt;0,"千円","")</f>
        <v/>
      </c>
      <c r="J28" s="75"/>
      <c r="K28" s="76"/>
      <c r="L28" s="76"/>
      <c r="M28" s="86" t="str">
        <f>IF(J28&lt;&gt;0,"千円","")</f>
        <v/>
      </c>
      <c r="N28" s="75"/>
      <c r="O28" s="76"/>
      <c r="P28" s="76"/>
      <c r="Q28" s="76"/>
      <c r="R28" s="76"/>
      <c r="S28" s="76"/>
      <c r="T28" s="86" t="str">
        <f>IF(N28&lt;&gt;0,"枚","")</f>
        <v/>
      </c>
      <c r="U28" s="66"/>
      <c r="V28" s="67"/>
      <c r="W28" s="67"/>
      <c r="X28" s="67"/>
      <c r="Y28" s="67"/>
      <c r="Z28" s="64" t="s">
        <v>18</v>
      </c>
      <c r="AA28" s="64"/>
      <c r="AB28" s="65"/>
      <c r="AC28" s="52"/>
      <c r="AD28" s="53"/>
      <c r="AE28" s="53"/>
      <c r="AF28" s="53"/>
      <c r="AG28" s="23"/>
    </row>
    <row r="29" spans="1:33" ht="13.5" customHeight="1">
      <c r="A29" s="150"/>
      <c r="B29" s="151"/>
      <c r="C29" s="151"/>
      <c r="D29" s="151"/>
      <c r="E29" s="152"/>
      <c r="F29" s="77"/>
      <c r="G29" s="78"/>
      <c r="H29" s="78"/>
      <c r="I29" s="103"/>
      <c r="J29" s="77"/>
      <c r="K29" s="78"/>
      <c r="L29" s="78"/>
      <c r="M29" s="103"/>
      <c r="N29" s="77"/>
      <c r="O29" s="78"/>
      <c r="P29" s="78"/>
      <c r="Q29" s="78"/>
      <c r="R29" s="78"/>
      <c r="S29" s="78"/>
      <c r="T29" s="103"/>
      <c r="U29" s="66"/>
      <c r="V29" s="67"/>
      <c r="W29" s="67"/>
      <c r="X29" s="67"/>
      <c r="Y29" s="67"/>
      <c r="Z29" s="64" t="s">
        <v>18</v>
      </c>
      <c r="AA29" s="64"/>
      <c r="AB29" s="65"/>
      <c r="AC29" s="52"/>
      <c r="AD29" s="53"/>
      <c r="AE29" s="53"/>
      <c r="AF29" s="53"/>
      <c r="AG29" s="23"/>
    </row>
    <row r="30" spans="1:33" ht="13.5" customHeight="1">
      <c r="A30" s="153" t="s">
        <v>12</v>
      </c>
      <c r="B30" s="154"/>
      <c r="C30" s="154"/>
      <c r="D30" s="154"/>
      <c r="E30" s="155"/>
      <c r="F30" s="97" t="str">
        <f>IF(SUM(F22:H29)=0,"",SUM(F22:H29))</f>
        <v/>
      </c>
      <c r="G30" s="98"/>
      <c r="H30" s="98"/>
      <c r="I30" s="86" t="str">
        <f>IF(F30="","","千円")</f>
        <v/>
      </c>
      <c r="J30" s="97" t="str">
        <f>IF(SUM(J22:L29)=0,"",SUM(J22:L29))</f>
        <v/>
      </c>
      <c r="K30" s="98"/>
      <c r="L30" s="98"/>
      <c r="M30" s="86" t="str">
        <f>IF(J30="","","千円")</f>
        <v/>
      </c>
      <c r="N30" s="97" t="str">
        <f>IF(SUM(N22:S29)=0,"",SUM(N22:S29))</f>
        <v/>
      </c>
      <c r="O30" s="98"/>
      <c r="P30" s="98"/>
      <c r="Q30" s="98"/>
      <c r="R30" s="98"/>
      <c r="S30" s="98"/>
      <c r="T30" s="86" t="str">
        <f>IF(N30="","","枚")</f>
        <v/>
      </c>
      <c r="U30" s="66"/>
      <c r="V30" s="67"/>
      <c r="W30" s="67"/>
      <c r="X30" s="67"/>
      <c r="Y30" s="67"/>
      <c r="Z30" s="64" t="s">
        <v>18</v>
      </c>
      <c r="AA30" s="64"/>
      <c r="AB30" s="65"/>
      <c r="AC30" s="52"/>
      <c r="AD30" s="53"/>
      <c r="AE30" s="53"/>
      <c r="AF30" s="53"/>
      <c r="AG30" s="23"/>
    </row>
    <row r="31" spans="1:33" ht="13.5" customHeight="1" thickBot="1">
      <c r="A31" s="156"/>
      <c r="B31" s="157"/>
      <c r="C31" s="157"/>
      <c r="D31" s="157"/>
      <c r="E31" s="158"/>
      <c r="F31" s="99"/>
      <c r="G31" s="100"/>
      <c r="H31" s="100"/>
      <c r="I31" s="87"/>
      <c r="J31" s="99"/>
      <c r="K31" s="100"/>
      <c r="L31" s="100"/>
      <c r="M31" s="87"/>
      <c r="N31" s="99"/>
      <c r="O31" s="100"/>
      <c r="P31" s="100"/>
      <c r="Q31" s="100"/>
      <c r="R31" s="100"/>
      <c r="S31" s="100"/>
      <c r="T31" s="87"/>
      <c r="U31" s="26"/>
      <c r="V31" s="27"/>
      <c r="W31" s="27"/>
      <c r="X31" s="27"/>
      <c r="Y31" s="27"/>
      <c r="Z31" s="27"/>
      <c r="AA31" s="84" t="s">
        <v>19</v>
      </c>
      <c r="AB31" s="85"/>
      <c r="AC31" s="101" t="str">
        <f>IF(SUM(AC26:AF30)=0,"",SUM(AC26:AF30))</f>
        <v/>
      </c>
      <c r="AD31" s="102"/>
      <c r="AE31" s="102"/>
      <c r="AF31" s="102"/>
      <c r="AG31" s="25"/>
    </row>
    <row r="32" spans="1:33" ht="14.25" thickBot="1"/>
    <row r="33" spans="1:38" ht="11.25" customHeight="1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5"/>
    </row>
    <row r="34" spans="1:38" ht="25.5">
      <c r="A34" s="6"/>
      <c r="B34" s="7"/>
      <c r="C34" s="7"/>
      <c r="D34" s="7"/>
      <c r="E34" s="7"/>
      <c r="F34" s="119" t="s">
        <v>20</v>
      </c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7"/>
      <c r="AD34" s="7"/>
      <c r="AE34" s="7"/>
      <c r="AF34" s="7"/>
      <c r="AG34" s="8"/>
    </row>
    <row r="35" spans="1:38" ht="11.25" customHeight="1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51" t="s">
        <v>37</v>
      </c>
      <c r="Y35" s="51"/>
      <c r="Z35" s="50"/>
      <c r="AA35" s="50"/>
      <c r="AB35" s="37" t="s">
        <v>33</v>
      </c>
      <c r="AC35" s="38"/>
      <c r="AD35" s="37" t="s">
        <v>34</v>
      </c>
      <c r="AE35" s="38"/>
      <c r="AF35" s="48" t="s">
        <v>36</v>
      </c>
      <c r="AG35" s="49"/>
    </row>
    <row r="36" spans="1:38" ht="20.25" customHeight="1">
      <c r="A36" s="141" t="s">
        <v>26</v>
      </c>
      <c r="B36" s="133"/>
      <c r="C36" s="133"/>
      <c r="D36" s="133"/>
      <c r="E36" s="134"/>
      <c r="F36" s="42" t="s">
        <v>21</v>
      </c>
      <c r="G36" s="133"/>
      <c r="H36" s="133"/>
      <c r="I36" s="134"/>
      <c r="J36" s="42" t="s">
        <v>27</v>
      </c>
      <c r="K36" s="133"/>
      <c r="L36" s="133"/>
      <c r="M36" s="134"/>
      <c r="N36" s="42" t="s">
        <v>22</v>
      </c>
      <c r="O36" s="133"/>
      <c r="P36" s="133"/>
      <c r="Q36" s="133"/>
      <c r="R36" s="133"/>
      <c r="S36" s="133"/>
      <c r="T36" s="134"/>
      <c r="U36" s="42" t="s">
        <v>23</v>
      </c>
      <c r="V36" s="133"/>
      <c r="W36" s="133"/>
      <c r="X36" s="133"/>
      <c r="Y36" s="133"/>
      <c r="Z36" s="133"/>
      <c r="AA36" s="134"/>
      <c r="AB36" s="42" t="s">
        <v>24</v>
      </c>
      <c r="AC36" s="133"/>
      <c r="AD36" s="133"/>
      <c r="AE36" s="134"/>
      <c r="AF36" s="42" t="s">
        <v>25</v>
      </c>
      <c r="AG36" s="43"/>
    </row>
    <row r="37" spans="1:38" ht="13.5">
      <c r="A37" s="104"/>
      <c r="B37" s="105"/>
      <c r="C37" s="105"/>
      <c r="D37" s="105"/>
      <c r="E37" s="106"/>
      <c r="F37" s="75"/>
      <c r="G37" s="76"/>
      <c r="H37" s="76"/>
      <c r="I37" s="79" t="s">
        <v>9</v>
      </c>
      <c r="J37" s="75"/>
      <c r="K37" s="76"/>
      <c r="L37" s="76"/>
      <c r="M37" s="79" t="s">
        <v>9</v>
      </c>
      <c r="N37" s="56"/>
      <c r="O37" s="57"/>
      <c r="P37" s="60" t="s">
        <v>33</v>
      </c>
      <c r="Q37" s="57"/>
      <c r="R37" s="60" t="s">
        <v>34</v>
      </c>
      <c r="S37" s="57"/>
      <c r="T37" s="62" t="s">
        <v>35</v>
      </c>
      <c r="U37" s="56"/>
      <c r="V37" s="57"/>
      <c r="W37" s="60" t="s">
        <v>33</v>
      </c>
      <c r="X37" s="57"/>
      <c r="Y37" s="60" t="s">
        <v>34</v>
      </c>
      <c r="Z37" s="57"/>
      <c r="AA37" s="62" t="s">
        <v>35</v>
      </c>
      <c r="AB37" s="75"/>
      <c r="AC37" s="76"/>
      <c r="AD37" s="76"/>
      <c r="AE37" s="79" t="s">
        <v>9</v>
      </c>
      <c r="AF37" s="71"/>
      <c r="AG37" s="72"/>
    </row>
    <row r="38" spans="1:38" ht="9" customHeight="1">
      <c r="A38" s="107"/>
      <c r="B38" s="108"/>
      <c r="C38" s="108"/>
      <c r="D38" s="108"/>
      <c r="E38" s="109"/>
      <c r="F38" s="77"/>
      <c r="G38" s="78"/>
      <c r="H38" s="78"/>
      <c r="I38" s="80"/>
      <c r="J38" s="77"/>
      <c r="K38" s="78"/>
      <c r="L38" s="78"/>
      <c r="M38" s="80"/>
      <c r="N38" s="58"/>
      <c r="O38" s="59"/>
      <c r="P38" s="68"/>
      <c r="Q38" s="69"/>
      <c r="R38" s="68"/>
      <c r="S38" s="69"/>
      <c r="T38" s="70"/>
      <c r="U38" s="58"/>
      <c r="V38" s="59"/>
      <c r="W38" s="61"/>
      <c r="X38" s="59"/>
      <c r="Y38" s="61"/>
      <c r="Z38" s="59"/>
      <c r="AA38" s="63"/>
      <c r="AB38" s="77"/>
      <c r="AC38" s="78"/>
      <c r="AD38" s="78"/>
      <c r="AE38" s="80"/>
      <c r="AF38" s="73"/>
      <c r="AG38" s="74"/>
    </row>
    <row r="39" spans="1:38" ht="22.5" customHeight="1">
      <c r="A39" s="81"/>
      <c r="B39" s="82"/>
      <c r="C39" s="82"/>
      <c r="D39" s="82"/>
      <c r="E39" s="83"/>
      <c r="F39" s="52"/>
      <c r="G39" s="53"/>
      <c r="H39" s="53"/>
      <c r="I39" s="21" t="str">
        <f t="shared" ref="I39:I47" si="0">IF(F39&lt;&gt;0,"千円","")</f>
        <v/>
      </c>
      <c r="J39" s="52"/>
      <c r="K39" s="53"/>
      <c r="L39" s="53"/>
      <c r="M39" s="21" t="str">
        <f t="shared" ref="M39:M47" si="1">IF(J39&lt;&gt;0,"千円","")</f>
        <v/>
      </c>
      <c r="N39" s="40"/>
      <c r="O39" s="41"/>
      <c r="P39" s="34" t="str">
        <f>IF(N39&lt;&gt;0,"年","")</f>
        <v/>
      </c>
      <c r="Q39" s="36"/>
      <c r="R39" s="34" t="str">
        <f>IF(Q39&lt;&gt;0,"月","")</f>
        <v/>
      </c>
      <c r="S39" s="36"/>
      <c r="T39" s="35" t="str">
        <f>IF(S39&lt;&gt;0,"日","")</f>
        <v/>
      </c>
      <c r="U39" s="40"/>
      <c r="V39" s="41"/>
      <c r="W39" s="34" t="str">
        <f>IF(U39&lt;&gt;0,"年","")</f>
        <v/>
      </c>
      <c r="X39" s="36"/>
      <c r="Y39" s="34" t="str">
        <f>IF(X39&lt;&gt;0,"月","")</f>
        <v/>
      </c>
      <c r="Z39" s="36"/>
      <c r="AA39" s="35" t="str">
        <f>IF(Z39&lt;&gt;0,"日","")</f>
        <v/>
      </c>
      <c r="AB39" s="52"/>
      <c r="AC39" s="53"/>
      <c r="AD39" s="53"/>
      <c r="AE39" s="21" t="str">
        <f t="shared" ref="AE39:AE47" si="2">IF(AB39&lt;&gt;0,"千円","")</f>
        <v/>
      </c>
      <c r="AF39" s="44"/>
      <c r="AG39" s="45"/>
    </row>
    <row r="40" spans="1:38" ht="22.5" customHeight="1">
      <c r="A40" s="81"/>
      <c r="B40" s="82"/>
      <c r="C40" s="82"/>
      <c r="D40" s="82"/>
      <c r="E40" s="83"/>
      <c r="F40" s="52"/>
      <c r="G40" s="53"/>
      <c r="H40" s="53"/>
      <c r="I40" s="21" t="str">
        <f t="shared" si="0"/>
        <v/>
      </c>
      <c r="J40" s="52"/>
      <c r="K40" s="53"/>
      <c r="L40" s="53"/>
      <c r="M40" s="21" t="str">
        <f t="shared" si="1"/>
        <v/>
      </c>
      <c r="N40" s="40"/>
      <c r="O40" s="41"/>
      <c r="P40" s="34" t="str">
        <f t="shared" ref="P40:P47" si="3">IF(N40&lt;&gt;0,"年","")</f>
        <v/>
      </c>
      <c r="Q40" s="36"/>
      <c r="R40" s="34" t="str">
        <f t="shared" ref="R40:R47" si="4">IF(Q40&lt;&gt;0,"月","")</f>
        <v/>
      </c>
      <c r="S40" s="36"/>
      <c r="T40" s="35" t="str">
        <f t="shared" ref="T40:T47" si="5">IF(S40&lt;&gt;0,"日","")</f>
        <v/>
      </c>
      <c r="U40" s="40"/>
      <c r="V40" s="41"/>
      <c r="W40" s="34" t="str">
        <f t="shared" ref="W40:W47" si="6">IF(U40&lt;&gt;0,"年","")</f>
        <v/>
      </c>
      <c r="X40" s="36"/>
      <c r="Y40" s="34" t="str">
        <f t="shared" ref="Y40:Y47" si="7">IF(X40&lt;&gt;0,"月","")</f>
        <v/>
      </c>
      <c r="Z40" s="36"/>
      <c r="AA40" s="35" t="str">
        <f t="shared" ref="AA40:AA47" si="8">IF(Z40&lt;&gt;0,"日","")</f>
        <v/>
      </c>
      <c r="AB40" s="52"/>
      <c r="AC40" s="53"/>
      <c r="AD40" s="53"/>
      <c r="AE40" s="21" t="str">
        <f t="shared" si="2"/>
        <v/>
      </c>
      <c r="AF40" s="44"/>
      <c r="AG40" s="45"/>
      <c r="AL40" s="29"/>
    </row>
    <row r="41" spans="1:38" ht="22.5" customHeight="1">
      <c r="A41" s="81"/>
      <c r="B41" s="82"/>
      <c r="C41" s="82"/>
      <c r="D41" s="82"/>
      <c r="E41" s="83"/>
      <c r="F41" s="52"/>
      <c r="G41" s="53"/>
      <c r="H41" s="53"/>
      <c r="I41" s="21" t="str">
        <f t="shared" si="0"/>
        <v/>
      </c>
      <c r="J41" s="52"/>
      <c r="K41" s="53"/>
      <c r="L41" s="53"/>
      <c r="M41" s="21" t="str">
        <f t="shared" si="1"/>
        <v/>
      </c>
      <c r="N41" s="40"/>
      <c r="O41" s="41"/>
      <c r="P41" s="34" t="str">
        <f t="shared" si="3"/>
        <v/>
      </c>
      <c r="Q41" s="36"/>
      <c r="R41" s="34" t="str">
        <f t="shared" si="4"/>
        <v/>
      </c>
      <c r="S41" s="36"/>
      <c r="T41" s="35" t="str">
        <f t="shared" si="5"/>
        <v/>
      </c>
      <c r="U41" s="40"/>
      <c r="V41" s="41"/>
      <c r="W41" s="34" t="str">
        <f t="shared" si="6"/>
        <v/>
      </c>
      <c r="X41" s="36"/>
      <c r="Y41" s="34" t="str">
        <f t="shared" si="7"/>
        <v/>
      </c>
      <c r="Z41" s="36"/>
      <c r="AA41" s="35" t="str">
        <f t="shared" si="8"/>
        <v/>
      </c>
      <c r="AB41" s="52"/>
      <c r="AC41" s="53"/>
      <c r="AD41" s="53"/>
      <c r="AE41" s="21" t="str">
        <f t="shared" si="2"/>
        <v/>
      </c>
      <c r="AF41" s="44"/>
      <c r="AG41" s="45"/>
    </row>
    <row r="42" spans="1:38" ht="22.5" customHeight="1">
      <c r="A42" s="81"/>
      <c r="B42" s="82"/>
      <c r="C42" s="82"/>
      <c r="D42" s="82"/>
      <c r="E42" s="83"/>
      <c r="F42" s="52"/>
      <c r="G42" s="53"/>
      <c r="H42" s="53"/>
      <c r="I42" s="21" t="str">
        <f t="shared" si="0"/>
        <v/>
      </c>
      <c r="J42" s="52"/>
      <c r="K42" s="53"/>
      <c r="L42" s="53"/>
      <c r="M42" s="21" t="str">
        <f t="shared" si="1"/>
        <v/>
      </c>
      <c r="N42" s="40"/>
      <c r="O42" s="41"/>
      <c r="P42" s="34" t="str">
        <f t="shared" si="3"/>
        <v/>
      </c>
      <c r="Q42" s="36"/>
      <c r="R42" s="34" t="str">
        <f t="shared" si="4"/>
        <v/>
      </c>
      <c r="S42" s="36"/>
      <c r="T42" s="35" t="str">
        <f t="shared" si="5"/>
        <v/>
      </c>
      <c r="U42" s="40"/>
      <c r="V42" s="41"/>
      <c r="W42" s="34" t="str">
        <f t="shared" si="6"/>
        <v/>
      </c>
      <c r="X42" s="36"/>
      <c r="Y42" s="34" t="str">
        <f t="shared" si="7"/>
        <v/>
      </c>
      <c r="Z42" s="36"/>
      <c r="AA42" s="35" t="str">
        <f t="shared" si="8"/>
        <v/>
      </c>
      <c r="AB42" s="52"/>
      <c r="AC42" s="53"/>
      <c r="AD42" s="53"/>
      <c r="AE42" s="21" t="str">
        <f t="shared" si="2"/>
        <v/>
      </c>
      <c r="AF42" s="44"/>
      <c r="AG42" s="45"/>
    </row>
    <row r="43" spans="1:38" ht="22.5" customHeight="1">
      <c r="A43" s="81"/>
      <c r="B43" s="82"/>
      <c r="C43" s="82"/>
      <c r="D43" s="82"/>
      <c r="E43" s="83"/>
      <c r="F43" s="52"/>
      <c r="G43" s="53"/>
      <c r="H43" s="53"/>
      <c r="I43" s="21" t="str">
        <f t="shared" si="0"/>
        <v/>
      </c>
      <c r="J43" s="52"/>
      <c r="K43" s="53"/>
      <c r="L43" s="53"/>
      <c r="M43" s="21" t="str">
        <f t="shared" si="1"/>
        <v/>
      </c>
      <c r="N43" s="40"/>
      <c r="O43" s="41"/>
      <c r="P43" s="34" t="str">
        <f t="shared" si="3"/>
        <v/>
      </c>
      <c r="Q43" s="36"/>
      <c r="R43" s="34" t="str">
        <f t="shared" si="4"/>
        <v/>
      </c>
      <c r="S43" s="36"/>
      <c r="T43" s="35" t="str">
        <f t="shared" si="5"/>
        <v/>
      </c>
      <c r="U43" s="40"/>
      <c r="V43" s="41"/>
      <c r="W43" s="34" t="str">
        <f t="shared" si="6"/>
        <v/>
      </c>
      <c r="X43" s="36"/>
      <c r="Y43" s="34" t="str">
        <f t="shared" si="7"/>
        <v/>
      </c>
      <c r="Z43" s="36"/>
      <c r="AA43" s="35" t="str">
        <f t="shared" si="8"/>
        <v/>
      </c>
      <c r="AB43" s="52"/>
      <c r="AC43" s="53"/>
      <c r="AD43" s="53"/>
      <c r="AE43" s="21" t="str">
        <f t="shared" si="2"/>
        <v/>
      </c>
      <c r="AF43" s="44"/>
      <c r="AG43" s="45"/>
    </row>
    <row r="44" spans="1:38" ht="22.5" customHeight="1">
      <c r="A44" s="81"/>
      <c r="B44" s="82"/>
      <c r="C44" s="82"/>
      <c r="D44" s="82"/>
      <c r="E44" s="83"/>
      <c r="F44" s="52"/>
      <c r="G44" s="53"/>
      <c r="H44" s="53"/>
      <c r="I44" s="21" t="str">
        <f t="shared" si="0"/>
        <v/>
      </c>
      <c r="J44" s="52"/>
      <c r="K44" s="53"/>
      <c r="L44" s="53"/>
      <c r="M44" s="21" t="str">
        <f t="shared" si="1"/>
        <v/>
      </c>
      <c r="N44" s="40"/>
      <c r="O44" s="41"/>
      <c r="P44" s="34" t="str">
        <f t="shared" si="3"/>
        <v/>
      </c>
      <c r="Q44" s="36"/>
      <c r="R44" s="34" t="str">
        <f t="shared" si="4"/>
        <v/>
      </c>
      <c r="S44" s="36"/>
      <c r="T44" s="35" t="str">
        <f t="shared" si="5"/>
        <v/>
      </c>
      <c r="U44" s="40"/>
      <c r="V44" s="41"/>
      <c r="W44" s="34" t="str">
        <f t="shared" si="6"/>
        <v/>
      </c>
      <c r="X44" s="36"/>
      <c r="Y44" s="34" t="str">
        <f t="shared" si="7"/>
        <v/>
      </c>
      <c r="Z44" s="36"/>
      <c r="AA44" s="35" t="str">
        <f t="shared" si="8"/>
        <v/>
      </c>
      <c r="AB44" s="52"/>
      <c r="AC44" s="53"/>
      <c r="AD44" s="53"/>
      <c r="AE44" s="21" t="str">
        <f t="shared" si="2"/>
        <v/>
      </c>
      <c r="AF44" s="44"/>
      <c r="AG44" s="45"/>
    </row>
    <row r="45" spans="1:38" ht="22.5" customHeight="1">
      <c r="A45" s="81"/>
      <c r="B45" s="82"/>
      <c r="C45" s="82"/>
      <c r="D45" s="82"/>
      <c r="E45" s="83"/>
      <c r="F45" s="52"/>
      <c r="G45" s="53"/>
      <c r="H45" s="53"/>
      <c r="I45" s="21" t="str">
        <f t="shared" si="0"/>
        <v/>
      </c>
      <c r="J45" s="52"/>
      <c r="K45" s="53"/>
      <c r="L45" s="53"/>
      <c r="M45" s="21" t="str">
        <f t="shared" si="1"/>
        <v/>
      </c>
      <c r="N45" s="40"/>
      <c r="O45" s="41"/>
      <c r="P45" s="34" t="str">
        <f t="shared" si="3"/>
        <v/>
      </c>
      <c r="Q45" s="36"/>
      <c r="R45" s="34" t="str">
        <f t="shared" si="4"/>
        <v/>
      </c>
      <c r="S45" s="36"/>
      <c r="T45" s="35" t="str">
        <f t="shared" si="5"/>
        <v/>
      </c>
      <c r="U45" s="40"/>
      <c r="V45" s="41"/>
      <c r="W45" s="34" t="str">
        <f t="shared" si="6"/>
        <v/>
      </c>
      <c r="X45" s="36"/>
      <c r="Y45" s="34" t="str">
        <f t="shared" si="7"/>
        <v/>
      </c>
      <c r="Z45" s="36"/>
      <c r="AA45" s="35" t="str">
        <f t="shared" si="8"/>
        <v/>
      </c>
      <c r="AB45" s="52"/>
      <c r="AC45" s="53"/>
      <c r="AD45" s="53"/>
      <c r="AE45" s="21" t="str">
        <f t="shared" si="2"/>
        <v/>
      </c>
      <c r="AF45" s="44"/>
      <c r="AG45" s="45"/>
    </row>
    <row r="46" spans="1:38" ht="22.5" customHeight="1">
      <c r="A46" s="81"/>
      <c r="B46" s="82"/>
      <c r="C46" s="82"/>
      <c r="D46" s="82"/>
      <c r="E46" s="83"/>
      <c r="F46" s="52"/>
      <c r="G46" s="53"/>
      <c r="H46" s="53"/>
      <c r="I46" s="21" t="str">
        <f t="shared" si="0"/>
        <v/>
      </c>
      <c r="J46" s="52"/>
      <c r="K46" s="53"/>
      <c r="L46" s="53"/>
      <c r="M46" s="21" t="str">
        <f t="shared" si="1"/>
        <v/>
      </c>
      <c r="N46" s="40"/>
      <c r="O46" s="41"/>
      <c r="P46" s="34" t="str">
        <f t="shared" si="3"/>
        <v/>
      </c>
      <c r="Q46" s="36"/>
      <c r="R46" s="34" t="str">
        <f t="shared" si="4"/>
        <v/>
      </c>
      <c r="S46" s="36"/>
      <c r="T46" s="35" t="str">
        <f t="shared" si="5"/>
        <v/>
      </c>
      <c r="U46" s="40"/>
      <c r="V46" s="41"/>
      <c r="W46" s="34" t="str">
        <f t="shared" si="6"/>
        <v/>
      </c>
      <c r="X46" s="36"/>
      <c r="Y46" s="34" t="str">
        <f t="shared" si="7"/>
        <v/>
      </c>
      <c r="Z46" s="36"/>
      <c r="AA46" s="35" t="str">
        <f t="shared" si="8"/>
        <v/>
      </c>
      <c r="AB46" s="52"/>
      <c r="AC46" s="53"/>
      <c r="AD46" s="53"/>
      <c r="AE46" s="21" t="str">
        <f t="shared" si="2"/>
        <v/>
      </c>
      <c r="AF46" s="44"/>
      <c r="AG46" s="45"/>
    </row>
    <row r="47" spans="1:38" ht="22.5" customHeight="1">
      <c r="A47" s="81"/>
      <c r="B47" s="82"/>
      <c r="C47" s="82"/>
      <c r="D47" s="82"/>
      <c r="E47" s="83"/>
      <c r="F47" s="52"/>
      <c r="G47" s="53"/>
      <c r="H47" s="53"/>
      <c r="I47" s="21" t="str">
        <f t="shared" si="0"/>
        <v/>
      </c>
      <c r="J47" s="52"/>
      <c r="K47" s="53"/>
      <c r="L47" s="53"/>
      <c r="M47" s="21" t="str">
        <f t="shared" si="1"/>
        <v/>
      </c>
      <c r="N47" s="40"/>
      <c r="O47" s="41"/>
      <c r="P47" s="34" t="str">
        <f t="shared" si="3"/>
        <v/>
      </c>
      <c r="Q47" s="36"/>
      <c r="R47" s="34" t="str">
        <f t="shared" si="4"/>
        <v/>
      </c>
      <c r="S47" s="36"/>
      <c r="T47" s="35" t="str">
        <f t="shared" si="5"/>
        <v/>
      </c>
      <c r="U47" s="40"/>
      <c r="V47" s="41"/>
      <c r="W47" s="34" t="str">
        <f t="shared" si="6"/>
        <v/>
      </c>
      <c r="X47" s="36"/>
      <c r="Y47" s="34" t="str">
        <f t="shared" si="7"/>
        <v/>
      </c>
      <c r="Z47" s="36"/>
      <c r="AA47" s="35" t="str">
        <f t="shared" si="8"/>
        <v/>
      </c>
      <c r="AB47" s="52"/>
      <c r="AC47" s="53"/>
      <c r="AD47" s="53"/>
      <c r="AE47" s="21" t="str">
        <f t="shared" si="2"/>
        <v/>
      </c>
      <c r="AF47" s="44"/>
      <c r="AG47" s="45"/>
    </row>
    <row r="48" spans="1:38" ht="22.5" customHeight="1" thickBot="1">
      <c r="A48" s="30"/>
      <c r="B48" s="142" t="s">
        <v>28</v>
      </c>
      <c r="C48" s="142"/>
      <c r="D48" s="142"/>
      <c r="E48" s="31"/>
      <c r="F48" s="54" t="str">
        <f>IF(SUM(F37:H47)=0,"",SUM(F37:H47))</f>
        <v/>
      </c>
      <c r="G48" s="55"/>
      <c r="H48" s="55"/>
      <c r="I48" s="20" t="str">
        <f>IF(F48="","","千円")</f>
        <v/>
      </c>
      <c r="J48" s="54" t="str">
        <f>IF(SUM(J37:L47)=0,"",SUM(J37:L47))</f>
        <v/>
      </c>
      <c r="K48" s="55"/>
      <c r="L48" s="55"/>
      <c r="M48" s="20" t="str">
        <f>IF(J48="","","千円")</f>
        <v/>
      </c>
      <c r="N48" s="143"/>
      <c r="O48" s="144"/>
      <c r="P48" s="144"/>
      <c r="Q48" s="144"/>
      <c r="R48" s="144"/>
      <c r="S48" s="144"/>
      <c r="T48" s="145"/>
      <c r="U48" s="143"/>
      <c r="V48" s="144"/>
      <c r="W48" s="144"/>
      <c r="X48" s="144"/>
      <c r="Y48" s="144"/>
      <c r="Z48" s="144"/>
      <c r="AA48" s="145"/>
      <c r="AB48" s="54" t="str">
        <f>IF(SUM(AB37:AD47)=0,"",SUM(AB37:AD47))</f>
        <v/>
      </c>
      <c r="AC48" s="55"/>
      <c r="AD48" s="55"/>
      <c r="AE48" s="20" t="str">
        <f>IF(AB48="","","千円")</f>
        <v/>
      </c>
      <c r="AF48" s="46"/>
      <c r="AG48" s="47"/>
    </row>
  </sheetData>
  <sheetProtection password="C05F" sheet="1" selectLockedCells="1"/>
  <mergeCells count="201">
    <mergeCell ref="B48:D48"/>
    <mergeCell ref="N48:T48"/>
    <mergeCell ref="U48:AA48"/>
    <mergeCell ref="Y25:AF25"/>
    <mergeCell ref="A28:E29"/>
    <mergeCell ref="A30:E31"/>
    <mergeCell ref="A25:E25"/>
    <mergeCell ref="F25:H25"/>
    <mergeCell ref="J25:L25"/>
    <mergeCell ref="N25:S25"/>
    <mergeCell ref="F36:I36"/>
    <mergeCell ref="J36:M36"/>
    <mergeCell ref="J20:T20"/>
    <mergeCell ref="Z20:AE21"/>
    <mergeCell ref="J21:M21"/>
    <mergeCell ref="N21:T21"/>
    <mergeCell ref="F34:AB34"/>
    <mergeCell ref="A36:E36"/>
    <mergeCell ref="A24:E24"/>
    <mergeCell ref="F24:H24"/>
    <mergeCell ref="J24:L24"/>
    <mergeCell ref="N24:S24"/>
    <mergeCell ref="A9:E10"/>
    <mergeCell ref="A11:E11"/>
    <mergeCell ref="A12:E12"/>
    <mergeCell ref="A13:E13"/>
    <mergeCell ref="F9:H10"/>
    <mergeCell ref="A37:E38"/>
    <mergeCell ref="F15:H15"/>
    <mergeCell ref="A1:AG1"/>
    <mergeCell ref="F5:AB5"/>
    <mergeCell ref="A7:E8"/>
    <mergeCell ref="F7:I7"/>
    <mergeCell ref="J7:T7"/>
    <mergeCell ref="A20:E21"/>
    <mergeCell ref="F20:I20"/>
    <mergeCell ref="J8:M8"/>
    <mergeCell ref="N8:T8"/>
    <mergeCell ref="F21:I21"/>
    <mergeCell ref="Z7:AE8"/>
    <mergeCell ref="F8:I8"/>
    <mergeCell ref="N36:T36"/>
    <mergeCell ref="U36:AA36"/>
    <mergeCell ref="AB36:AE36"/>
    <mergeCell ref="A14:E14"/>
    <mergeCell ref="A15:E15"/>
    <mergeCell ref="T9:T10"/>
    <mergeCell ref="N11:S11"/>
    <mergeCell ref="N12:S12"/>
    <mergeCell ref="N13:S13"/>
    <mergeCell ref="N14:S14"/>
    <mergeCell ref="J15:L15"/>
    <mergeCell ref="J9:L10"/>
    <mergeCell ref="N9:S10"/>
    <mergeCell ref="F11:H11"/>
    <mergeCell ref="F12:H12"/>
    <mergeCell ref="F13:H13"/>
    <mergeCell ref="F14:H14"/>
    <mergeCell ref="I9:I10"/>
    <mergeCell ref="M9:M10"/>
    <mergeCell ref="J11:L11"/>
    <mergeCell ref="A26:E27"/>
    <mergeCell ref="F26:H27"/>
    <mergeCell ref="I26:I27"/>
    <mergeCell ref="J26:L27"/>
    <mergeCell ref="M26:M27"/>
    <mergeCell ref="N15:S15"/>
    <mergeCell ref="N26:S27"/>
    <mergeCell ref="U11:AG15"/>
    <mergeCell ref="A22:E23"/>
    <mergeCell ref="F22:H23"/>
    <mergeCell ref="I22:I23"/>
    <mergeCell ref="J22:L23"/>
    <mergeCell ref="M22:M23"/>
    <mergeCell ref="N22:S23"/>
    <mergeCell ref="T22:T23"/>
    <mergeCell ref="J12:L12"/>
    <mergeCell ref="J13:L13"/>
    <mergeCell ref="J14:L14"/>
    <mergeCell ref="F18:AB18"/>
    <mergeCell ref="U22:AG24"/>
    <mergeCell ref="F30:H31"/>
    <mergeCell ref="I30:I31"/>
    <mergeCell ref="J30:L31"/>
    <mergeCell ref="M30:M31"/>
    <mergeCell ref="N30:S31"/>
    <mergeCell ref="AC31:AF31"/>
    <mergeCell ref="T26:T27"/>
    <mergeCell ref="F28:H29"/>
    <mergeCell ref="I28:I29"/>
    <mergeCell ref="J28:L29"/>
    <mergeCell ref="M28:M29"/>
    <mergeCell ref="N28:S29"/>
    <mergeCell ref="T28:T29"/>
    <mergeCell ref="AC27:AF27"/>
    <mergeCell ref="AC28:AF28"/>
    <mergeCell ref="AC29:AF29"/>
    <mergeCell ref="AC30:AF30"/>
    <mergeCell ref="Z26:AB26"/>
    <mergeCell ref="Z27:AB27"/>
    <mergeCell ref="Z28:AB28"/>
    <mergeCell ref="Z29:AB29"/>
    <mergeCell ref="T30:T31"/>
    <mergeCell ref="A45:E45"/>
    <mergeCell ref="A46:E46"/>
    <mergeCell ref="A47:E47"/>
    <mergeCell ref="F37:H38"/>
    <mergeCell ref="I37:I38"/>
    <mergeCell ref="J37:L38"/>
    <mergeCell ref="F42:H42"/>
    <mergeCell ref="J42:L42"/>
    <mergeCell ref="F43:H43"/>
    <mergeCell ref="J43:L43"/>
    <mergeCell ref="A39:E39"/>
    <mergeCell ref="A40:E40"/>
    <mergeCell ref="A41:E41"/>
    <mergeCell ref="A42:E42"/>
    <mergeCell ref="A43:E43"/>
    <mergeCell ref="A44:E44"/>
    <mergeCell ref="F47:H47"/>
    <mergeCell ref="J47:L47"/>
    <mergeCell ref="J48:L48"/>
    <mergeCell ref="F48:H48"/>
    <mergeCell ref="AB37:AD38"/>
    <mergeCell ref="AE37:AE38"/>
    <mergeCell ref="AB39:AD39"/>
    <mergeCell ref="AB40:AD40"/>
    <mergeCell ref="AB41:AD41"/>
    <mergeCell ref="F44:H44"/>
    <mergeCell ref="J44:L44"/>
    <mergeCell ref="F45:H45"/>
    <mergeCell ref="J45:L45"/>
    <mergeCell ref="F46:H46"/>
    <mergeCell ref="J46:L46"/>
    <mergeCell ref="M37:M38"/>
    <mergeCell ref="F39:H39"/>
    <mergeCell ref="J39:L39"/>
    <mergeCell ref="F40:H40"/>
    <mergeCell ref="J40:L40"/>
    <mergeCell ref="F41:H41"/>
    <mergeCell ref="J41:L41"/>
    <mergeCell ref="N47:O47"/>
    <mergeCell ref="Z30:AB30"/>
    <mergeCell ref="U26:Y26"/>
    <mergeCell ref="U27:Y27"/>
    <mergeCell ref="U28:Y28"/>
    <mergeCell ref="U29:Y29"/>
    <mergeCell ref="U30:Y30"/>
    <mergeCell ref="P37:P38"/>
    <mergeCell ref="S37:S38"/>
    <mergeCell ref="T37:T38"/>
    <mergeCell ref="Q37:Q38"/>
    <mergeCell ref="R37:R38"/>
    <mergeCell ref="N37:O38"/>
    <mergeCell ref="N39:O39"/>
    <mergeCell ref="N40:O40"/>
    <mergeCell ref="AB43:AD43"/>
    <mergeCell ref="AB44:AD44"/>
    <mergeCell ref="AB45:AD45"/>
    <mergeCell ref="AB42:AD42"/>
    <mergeCell ref="N45:O45"/>
    <mergeCell ref="U39:V39"/>
    <mergeCell ref="U40:V40"/>
    <mergeCell ref="AA31:AB31"/>
    <mergeCell ref="AC26:AF26"/>
    <mergeCell ref="N44:O44"/>
    <mergeCell ref="AF48:AG48"/>
    <mergeCell ref="AF35:AG35"/>
    <mergeCell ref="Z35:AA35"/>
    <mergeCell ref="X35:Y35"/>
    <mergeCell ref="AF43:AG43"/>
    <mergeCell ref="AF44:AG44"/>
    <mergeCell ref="AF45:AG45"/>
    <mergeCell ref="AB46:AD46"/>
    <mergeCell ref="AB47:AD47"/>
    <mergeCell ref="U41:V41"/>
    <mergeCell ref="U42:V42"/>
    <mergeCell ref="U43:V43"/>
    <mergeCell ref="N41:O41"/>
    <mergeCell ref="N42:O42"/>
    <mergeCell ref="N43:O43"/>
    <mergeCell ref="N46:O46"/>
    <mergeCell ref="AB48:AD48"/>
    <mergeCell ref="U37:V38"/>
    <mergeCell ref="W37:W38"/>
    <mergeCell ref="X37:X38"/>
    <mergeCell ref="Y37:Y38"/>
    <mergeCell ref="Z37:Z38"/>
    <mergeCell ref="AA37:AA38"/>
    <mergeCell ref="U45:V45"/>
    <mergeCell ref="U46:V46"/>
    <mergeCell ref="U47:V47"/>
    <mergeCell ref="AF36:AG36"/>
    <mergeCell ref="AF46:AG46"/>
    <mergeCell ref="AF47:AG47"/>
    <mergeCell ref="AF40:AG40"/>
    <mergeCell ref="AF41:AG41"/>
    <mergeCell ref="AF42:AG42"/>
    <mergeCell ref="U44:V44"/>
    <mergeCell ref="AF39:AG39"/>
    <mergeCell ref="AF37:AG38"/>
  </mergeCells>
  <phoneticPr fontId="2"/>
  <printOptions horizontalCentered="1" verticalCentered="1"/>
  <pageMargins left="0.59055118110236227" right="0.59055118110236227" top="0.59055118110236227" bottom="0.39370078740157483" header="0.31496062992125984" footer="0.31496062992125984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借入金明細書</vt:lpstr>
      <vt:lpstr>借入金明細書!Print_Area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User011</dc:creator>
  <cp:lastModifiedBy>kinyu-01</cp:lastModifiedBy>
  <cp:lastPrinted>2025-12-04T02:12:56Z</cp:lastPrinted>
  <dcterms:created xsi:type="dcterms:W3CDTF">2009-07-29T03:58:03Z</dcterms:created>
  <dcterms:modified xsi:type="dcterms:W3CDTF">2025-12-12T03:59:00Z</dcterms:modified>
</cp:coreProperties>
</file>